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465" tabRatio="908" activeTab="2"/>
  </bookViews>
  <sheets>
    <sheet name="ПР юн. 97-99" sheetId="1" r:id="rId1"/>
    <sheet name="ПР дев. 97-99" sheetId="2" r:id="rId2"/>
    <sheet name="эст.юн.97-99" sheetId="3" r:id="rId3"/>
    <sheet name="дев.юн.97-99" sheetId="4" r:id="rId4"/>
    <sheet name="II этап КР (м.эл)" sheetId="5" r:id="rId5"/>
    <sheet name="II этап КР (ж.эл)" sheetId="6" r:id="rId6"/>
    <sheet name="кубок ФТР (юн-ры 95-96)" sheetId="7" r:id="rId7"/>
    <sheet name="кубок ФТР (юн-ки 95-96)" sheetId="8" r:id="rId8"/>
    <sheet name="85-96" sheetId="9" state="hidden" r:id="rId9"/>
    <sheet name="80-84" sheetId="10" state="hidden" r:id="rId10"/>
    <sheet name="75-79" sheetId="11" state="hidden" r:id="rId11"/>
    <sheet name="70-74" sheetId="12" state="hidden" r:id="rId12"/>
    <sheet name="69 &gt;" sheetId="13" state="hidden" r:id="rId13"/>
    <sheet name="жен." sheetId="14" state="hidden" r:id="rId14"/>
    <sheet name="корпор." sheetId="15" state="hidden" r:id="rId15"/>
  </sheets>
  <definedNames/>
  <calcPr fullCalcOnLoad="1"/>
</workbook>
</file>

<file path=xl/sharedStrings.xml><?xml version="1.0" encoding="utf-8"?>
<sst xmlns="http://schemas.openxmlformats.org/spreadsheetml/2006/main" count="2029" uniqueCount="874">
  <si>
    <t>Место проведения</t>
  </si>
  <si>
    <t>Технический делегат ФТР</t>
  </si>
  <si>
    <t>Место</t>
  </si>
  <si>
    <t>Фамилия, Имя</t>
  </si>
  <si>
    <t>Субъект РФ</t>
  </si>
  <si>
    <t>Т1</t>
  </si>
  <si>
    <t>М</t>
  </si>
  <si>
    <t>Т2</t>
  </si>
  <si>
    <t>Ст.№</t>
  </si>
  <si>
    <t>Г.р.</t>
  </si>
  <si>
    <t>Квал.</t>
  </si>
  <si>
    <t>Результат</t>
  </si>
  <si>
    <t>Отставание</t>
  </si>
  <si>
    <t>Апелляционное жюри</t>
  </si>
  <si>
    <t>Министерство спорта Российской Федерации</t>
  </si>
  <si>
    <t>Министерство по физической культуре, спорту и туризму Удмуртской Республики</t>
  </si>
  <si>
    <t>Федерация триатлона России</t>
  </si>
  <si>
    <t>Федерация триатлона Удмуртской Республики</t>
  </si>
  <si>
    <t>Вып. разряд</t>
  </si>
  <si>
    <t>Организация</t>
  </si>
  <si>
    <t>Дистанция</t>
  </si>
  <si>
    <t>Гудалов А.В.</t>
  </si>
  <si>
    <t>Дата проведения</t>
  </si>
  <si>
    <t>А.В. Гудалов (г.Москва)</t>
  </si>
  <si>
    <t>В.А. Вичужанин (г.Ижевск)</t>
  </si>
  <si>
    <t>Ж.П. Микрюкова (г.Ижевск)</t>
  </si>
  <si>
    <t>Бег (2км)</t>
  </si>
  <si>
    <t>Время на этапе</t>
  </si>
  <si>
    <t>Юниоры 1995-1996 г.р.</t>
  </si>
  <si>
    <t>Юниорки 1995-1996г.р.</t>
  </si>
  <si>
    <t>II</t>
  </si>
  <si>
    <t>I</t>
  </si>
  <si>
    <t>Удмуртская Республика</t>
  </si>
  <si>
    <t>Главный секретарь (ВК)</t>
  </si>
  <si>
    <t>Главный судья (РК)</t>
  </si>
  <si>
    <t>II ЭТАП КУБКА РОССИИ</t>
  </si>
  <si>
    <t xml:space="preserve">г. Ижевск, РССК им. Генерала А.М. Демидова </t>
  </si>
  <si>
    <t>Элита - мужчины (1980-1994 г.р.)</t>
  </si>
  <si>
    <t>Элита - женщины (1980-1994 г.р.)</t>
  </si>
  <si>
    <t>КУБОК ФТР</t>
  </si>
  <si>
    <t>ОТКРЫТОЕ ПЕРВЕНСТВО УДМУРТСКОЙ РЕСПУБЛИКИ</t>
  </si>
  <si>
    <t>ПЕРВЕНСТВО РОССИИ</t>
  </si>
  <si>
    <t>Юноши 1997-1999г.р.</t>
  </si>
  <si>
    <t>Девушки 1997-1999г.р.</t>
  </si>
  <si>
    <t>ПЕРВЕНСТВО  РОССИИ</t>
  </si>
  <si>
    <t>Эстафета: плавание 250 м + велогонка 6 км + бег 1,7 км</t>
  </si>
  <si>
    <t>Юноши 1997-1999 г.р.</t>
  </si>
  <si>
    <t>Девушки 1997-1999 г.р.</t>
  </si>
  <si>
    <t>Вело (8км)</t>
  </si>
  <si>
    <t>Плавание (300м)</t>
  </si>
  <si>
    <t>07 июня 2014 г.</t>
  </si>
  <si>
    <t>08 июня 2014 г.</t>
  </si>
  <si>
    <t>Кузнецов Станислав</t>
  </si>
  <si>
    <t>Накаряков Дмитрий</t>
  </si>
  <si>
    <t>Кочнев Дмитрий</t>
  </si>
  <si>
    <t>Спиридонов Алексей</t>
  </si>
  <si>
    <t>Макаров Федор</t>
  </si>
  <si>
    <t>Тюменская область</t>
  </si>
  <si>
    <t>Овсянникова Маргарита</t>
  </si>
  <si>
    <t>МС</t>
  </si>
  <si>
    <t>Сушков Андрей</t>
  </si>
  <si>
    <t>КМС</t>
  </si>
  <si>
    <t>Сунцов Елизар</t>
  </si>
  <si>
    <t>Черпинский Никита</t>
  </si>
  <si>
    <t>Смелов Владислав</t>
  </si>
  <si>
    <t>Кузнечевских Олег</t>
  </si>
  <si>
    <t xml:space="preserve">Афанасьев Егор </t>
  </si>
  <si>
    <t>Черепанов Георгий</t>
  </si>
  <si>
    <t xml:space="preserve">Сушков Иван </t>
  </si>
  <si>
    <t>2 юн.</t>
  </si>
  <si>
    <t>Генерозова Анна</t>
  </si>
  <si>
    <t>Остякова Наталья</t>
  </si>
  <si>
    <t>Юдина Юлия</t>
  </si>
  <si>
    <t xml:space="preserve">Удмуртская Республика </t>
  </si>
  <si>
    <t>Поварницын Василий</t>
  </si>
  <si>
    <t>Алявдин Аркадий</t>
  </si>
  <si>
    <t>Баринова Юлия</t>
  </si>
  <si>
    <t>Кленина Надежда</t>
  </si>
  <si>
    <t>Фауст Никита</t>
  </si>
  <si>
    <t>Паничкин Никита</t>
  </si>
  <si>
    <t>III</t>
  </si>
  <si>
    <t>Линге Яна</t>
  </si>
  <si>
    <t>Кумин Егор</t>
  </si>
  <si>
    <t>Московская область</t>
  </si>
  <si>
    <t>Колпаков Максим</t>
  </si>
  <si>
    <t>Рогашков  Николай</t>
  </si>
  <si>
    <t>Лаптев Валерий</t>
  </si>
  <si>
    <t>Москва</t>
  </si>
  <si>
    <t>Пименов Дмитрий</t>
  </si>
  <si>
    <t xml:space="preserve">Тихомиров Дмитрий </t>
  </si>
  <si>
    <t xml:space="preserve">Алферов Павел </t>
  </si>
  <si>
    <t xml:space="preserve">Виноградов Владислав </t>
  </si>
  <si>
    <t xml:space="preserve">Дубков Андрей </t>
  </si>
  <si>
    <t xml:space="preserve">Крестьянинов Василий </t>
  </si>
  <si>
    <t>1 юн.</t>
  </si>
  <si>
    <t xml:space="preserve">Логинов Александр </t>
  </si>
  <si>
    <t xml:space="preserve">Лысенко Антон </t>
  </si>
  <si>
    <t xml:space="preserve">Пыльский Юрий </t>
  </si>
  <si>
    <t xml:space="preserve">Самохин Павел </t>
  </si>
  <si>
    <t xml:space="preserve">Стамбульский Максим </t>
  </si>
  <si>
    <t xml:space="preserve">Тупальский Никита </t>
  </si>
  <si>
    <t xml:space="preserve">Амяго Александр </t>
  </si>
  <si>
    <t xml:space="preserve">Голоднюк Илья </t>
  </si>
  <si>
    <t xml:space="preserve">Гудинов Олег </t>
  </si>
  <si>
    <t xml:space="preserve">Степанов Александр </t>
  </si>
  <si>
    <t xml:space="preserve">Васильева Анастасия </t>
  </si>
  <si>
    <t xml:space="preserve">Лохманова Елена </t>
  </si>
  <si>
    <t>Матюх Екатерина</t>
  </si>
  <si>
    <t xml:space="preserve">Сгибнева Анастасия </t>
  </si>
  <si>
    <t xml:space="preserve">Гордеева Дарья </t>
  </si>
  <si>
    <t>Чуяшова Полина</t>
  </si>
  <si>
    <t xml:space="preserve">Покровская Елизавета </t>
  </si>
  <si>
    <t xml:space="preserve">Буткова Ксения </t>
  </si>
  <si>
    <t xml:space="preserve">Кремкова Елизавета </t>
  </si>
  <si>
    <t xml:space="preserve">Дубинская Евгения </t>
  </si>
  <si>
    <t>Иванов Андрей</t>
  </si>
  <si>
    <t>Баранов Андрей</t>
  </si>
  <si>
    <t>Беспалов Константин</t>
  </si>
  <si>
    <t xml:space="preserve">Ревин Василий </t>
  </si>
  <si>
    <t>Аминов Ринат</t>
  </si>
  <si>
    <t>Юрков Кирилл</t>
  </si>
  <si>
    <t>Мельников Антон</t>
  </si>
  <si>
    <t>Саратовская область</t>
  </si>
  <si>
    <t>Хватов Данил</t>
  </si>
  <si>
    <t>Никифоров Максим</t>
  </si>
  <si>
    <t>Шапенков Александр</t>
  </si>
  <si>
    <t>Максименков Андрей</t>
  </si>
  <si>
    <t>Евлампиев Иван</t>
  </si>
  <si>
    <t>Стрижков Андрей</t>
  </si>
  <si>
    <t>Сухов Никита</t>
  </si>
  <si>
    <t>Кривец Илья</t>
  </si>
  <si>
    <t>Климов Сергей</t>
  </si>
  <si>
    <t>Гришина Ольга</t>
  </si>
  <si>
    <t>Бисерова Анастасия</t>
  </si>
  <si>
    <t>Дмитриева Надежда</t>
  </si>
  <si>
    <t>Зайцев Федор</t>
  </si>
  <si>
    <t>Кондрашов Даниил</t>
  </si>
  <si>
    <t>Новиньков Сергей</t>
  </si>
  <si>
    <t>Иванова Алена</t>
  </si>
  <si>
    <t>Кондаков Никита</t>
  </si>
  <si>
    <t>Ярославская область</t>
  </si>
  <si>
    <t>Малахова Надежда</t>
  </si>
  <si>
    <t>Таранущенко Денис</t>
  </si>
  <si>
    <t>Творогов Григорий</t>
  </si>
  <si>
    <t>Антипов Григорий</t>
  </si>
  <si>
    <t>Антипов Михаил</t>
  </si>
  <si>
    <t>Жижина Елизавета</t>
  </si>
  <si>
    <t>Чуйко Мария</t>
  </si>
  <si>
    <t>Космачева Екатерина</t>
  </si>
  <si>
    <t>Гаврилова Дарья</t>
  </si>
  <si>
    <t>Островский Евгений</t>
  </si>
  <si>
    <t>Меркулов Тимофей</t>
  </si>
  <si>
    <t>Калашников Иван</t>
  </si>
  <si>
    <t>Васильев Вячеслав</t>
  </si>
  <si>
    <t>плавание 300 м + велогонка 9 км + бег 2 км</t>
  </si>
  <si>
    <t>Корпоративная эстафета: плавание 300 м + велогонка 9 км + бег 2 км</t>
  </si>
  <si>
    <t>Пивоварова Валерия</t>
  </si>
  <si>
    <t>Колотов Алексей</t>
  </si>
  <si>
    <t>Фомин Алексей</t>
  </si>
  <si>
    <t>Бочкарев Андрей</t>
  </si>
  <si>
    <t xml:space="preserve">Морозов Евгений </t>
  </si>
  <si>
    <t>Пензенская область</t>
  </si>
  <si>
    <t xml:space="preserve">Титова Виктория </t>
  </si>
  <si>
    <t>Рыбин Дмитрий</t>
  </si>
  <si>
    <t>Ванюшёнков Егор</t>
  </si>
  <si>
    <t>Денисов Илья</t>
  </si>
  <si>
    <t>Барбин Максим</t>
  </si>
  <si>
    <t>Гоц Игорь</t>
  </si>
  <si>
    <t>Мунтян Василий</t>
  </si>
  <si>
    <t>Липецкая область</t>
  </si>
  <si>
    <t>Сенаторов Андрей</t>
  </si>
  <si>
    <t>Стеценко Алевтина</t>
  </si>
  <si>
    <t>Казаков Федор</t>
  </si>
  <si>
    <t>Андреев Павел</t>
  </si>
  <si>
    <t>Корпоративная эстафета</t>
  </si>
  <si>
    <t>Дегтев Михаил</t>
  </si>
  <si>
    <t>Тимашев Максим</t>
  </si>
  <si>
    <t>Женщины</t>
  </si>
  <si>
    <t>Коробов Александр</t>
  </si>
  <si>
    <t>Мубаракшин Юрий</t>
  </si>
  <si>
    <t>ЧГИФК</t>
  </si>
  <si>
    <t>Пермский край</t>
  </si>
  <si>
    <t>Головнин Владимир</t>
  </si>
  <si>
    <t>Умеров Евгений</t>
  </si>
  <si>
    <t>Легостаев Олег</t>
  </si>
  <si>
    <t>Нигматуллин Тимур</t>
  </si>
  <si>
    <t>Вахрушев Алексей</t>
  </si>
  <si>
    <t>Ворончихин Алексей</t>
  </si>
  <si>
    <t>Чирков Андрей</t>
  </si>
  <si>
    <t>Байков Александр</t>
  </si>
  <si>
    <t>Тихонов Юрий</t>
  </si>
  <si>
    <t>Красноярский край</t>
  </si>
  <si>
    <t>Москва-Ярославская область</t>
  </si>
  <si>
    <t xml:space="preserve">Пахомова Марина </t>
  </si>
  <si>
    <t>Республика Татарстан</t>
  </si>
  <si>
    <t>Смирнов Николай</t>
  </si>
  <si>
    <t>Валиуллин Айдар</t>
  </si>
  <si>
    <t>Годовалов Антон</t>
  </si>
  <si>
    <t>Тарасов Сергей</t>
  </si>
  <si>
    <t>УФСИН</t>
  </si>
  <si>
    <t xml:space="preserve">Сруртдинов Тимур </t>
  </si>
  <si>
    <t>Санкт-Петербург</t>
  </si>
  <si>
    <t xml:space="preserve">Анкудинов Иван </t>
  </si>
  <si>
    <t xml:space="preserve">Каверзин Даниил </t>
  </si>
  <si>
    <t xml:space="preserve">Глущевский Иван </t>
  </si>
  <si>
    <t xml:space="preserve">Макаров Алексей </t>
  </si>
  <si>
    <t xml:space="preserve">Тимофеев Вячеслав </t>
  </si>
  <si>
    <t xml:space="preserve">Сруртдинова Вероника </t>
  </si>
  <si>
    <t xml:space="preserve">Антонова Марина </t>
  </si>
  <si>
    <t xml:space="preserve">Селихова Владлена </t>
  </si>
  <si>
    <t xml:space="preserve">Бибичева Мария </t>
  </si>
  <si>
    <t xml:space="preserve">Веденина Анастасия </t>
  </si>
  <si>
    <t xml:space="preserve">Шорец Анастасия </t>
  </si>
  <si>
    <t>Кузьмин Максим</t>
  </si>
  <si>
    <t>УдГУ-РСДЮСШОР</t>
  </si>
  <si>
    <t>Иванов Евгений</t>
  </si>
  <si>
    <t>Точка спорта</t>
  </si>
  <si>
    <t>Холногоров Станислав</t>
  </si>
  <si>
    <t>Гизятов Рафик</t>
  </si>
  <si>
    <t>Ложкин Артем</t>
  </si>
  <si>
    <t>Иванов Семен</t>
  </si>
  <si>
    <t>МСМК</t>
  </si>
  <si>
    <t>Шокурова Евгения</t>
  </si>
  <si>
    <t>Синицына Зоя</t>
  </si>
  <si>
    <t>Васильев Максим</t>
  </si>
  <si>
    <t>ИгМА</t>
  </si>
  <si>
    <t>Конева Анастасия</t>
  </si>
  <si>
    <t>Свердловская область</t>
  </si>
  <si>
    <t>Алыпов Андрей</t>
  </si>
  <si>
    <t>Шамшурина Стефания</t>
  </si>
  <si>
    <t>Костромкина Анастасия</t>
  </si>
  <si>
    <t>Кудинов Владимир</t>
  </si>
  <si>
    <t>Басюк Жорж</t>
  </si>
  <si>
    <t>Кузнецов Виктор</t>
  </si>
  <si>
    <t>Беляев Владимир</t>
  </si>
  <si>
    <t>Красов Александр</t>
  </si>
  <si>
    <t>Кунгурцев Денис</t>
  </si>
  <si>
    <t>Чурбанов Евгений</t>
  </si>
  <si>
    <t>Чувашская Республика</t>
  </si>
  <si>
    <t>Герасимова Юлия</t>
  </si>
  <si>
    <t>Козина Полина</t>
  </si>
  <si>
    <t>Парамонов Никита</t>
  </si>
  <si>
    <t>Эзенкина Екатерина</t>
  </si>
  <si>
    <t>Васильев Александр</t>
  </si>
  <si>
    <t>Бойкова Анна</t>
  </si>
  <si>
    <t>Ложкин Антон</t>
  </si>
  <si>
    <t>Андреев Алексей</t>
  </si>
  <si>
    <t>Вылегжанин Максим</t>
  </si>
  <si>
    <t>Динамо</t>
  </si>
  <si>
    <t>Пегушин Сергей</t>
  </si>
  <si>
    <t xml:space="preserve"> "ДИНАМО"</t>
  </si>
  <si>
    <t>"Ижевские Электрические Сети"</t>
  </si>
  <si>
    <t>"ВЕЛИК"</t>
  </si>
  <si>
    <t>ТК "БАСКО"</t>
  </si>
  <si>
    <t>Мужчины 1985-1996 г.р. (18-29)</t>
  </si>
  <si>
    <t>Мужчины 1980-1984 г.р. (30-34)</t>
  </si>
  <si>
    <t>Мужчины 1975-1979 г.р. (35-39)</t>
  </si>
  <si>
    <t>Мужчины 1970-1974 г.р. (40-44)</t>
  </si>
  <si>
    <t>Мужчины 1969 г.р. и старше (45 и старше)</t>
  </si>
  <si>
    <t>Мищихин Михаил</t>
  </si>
  <si>
    <t>Тюленева Надежда</t>
  </si>
  <si>
    <t>Краснодарский край</t>
  </si>
  <si>
    <t>Липатова Алина</t>
  </si>
  <si>
    <t>Воронцова Анастасия</t>
  </si>
  <si>
    <t>Чигринова Юлия</t>
  </si>
  <si>
    <t>Акимова Валерия</t>
  </si>
  <si>
    <t>Старцев Илья</t>
  </si>
  <si>
    <t>Привалов Дмитрий</t>
  </si>
  <si>
    <t>Утробин Владислав</t>
  </si>
  <si>
    <t>Берсанов Илья</t>
  </si>
  <si>
    <t>Кавун Александр</t>
  </si>
  <si>
    <t>Зинович Виктор</t>
  </si>
  <si>
    <t>Сидоров Юрий</t>
  </si>
  <si>
    <t>Островкий Игорь</t>
  </si>
  <si>
    <t>Субботин Максим</t>
  </si>
  <si>
    <t>Сухарников Алексей</t>
  </si>
  <si>
    <t>Турбаевский Владимир</t>
  </si>
  <si>
    <t>Ярошенко Николай</t>
  </si>
  <si>
    <t>Корытный Владимир</t>
  </si>
  <si>
    <t>Кравчук Антон</t>
  </si>
  <si>
    <t>Лобанов Александр</t>
  </si>
  <si>
    <t>Вафин Айдар</t>
  </si>
  <si>
    <t>Ихсанов Ильяс</t>
  </si>
  <si>
    <t>Михайлов Денис</t>
  </si>
  <si>
    <t>Чепурных Дмитрий</t>
  </si>
  <si>
    <t>КЛЛС</t>
  </si>
  <si>
    <t>Титов Руслан</t>
  </si>
  <si>
    <t>Спортмастер</t>
  </si>
  <si>
    <t>Дыгаев Эдуард</t>
  </si>
  <si>
    <t>"Завьялово"</t>
  </si>
  <si>
    <t>Бармин Сергей</t>
  </si>
  <si>
    <t>Ильин Сергей</t>
  </si>
  <si>
    <t>Зембеков Александр</t>
  </si>
  <si>
    <t>"1 РКБ"</t>
  </si>
  <si>
    <t>Фомин Никита</t>
  </si>
  <si>
    <t>Байков Степан</t>
  </si>
  <si>
    <t>Елганов Владимир</t>
  </si>
  <si>
    <t>"Бабино"</t>
  </si>
  <si>
    <t>Русинов Алексей</t>
  </si>
  <si>
    <t>Стаханов Дмитрий</t>
  </si>
  <si>
    <t>Исмаилов Рафаел</t>
  </si>
  <si>
    <t>Бибичева Мария</t>
  </si>
  <si>
    <t>Шорец Анастасия</t>
  </si>
  <si>
    <t>Сруртдинова Вероника</t>
  </si>
  <si>
    <t>Селихова Владлена</t>
  </si>
  <si>
    <t>Веденина Анастасия</t>
  </si>
  <si>
    <t>Антонова Марина</t>
  </si>
  <si>
    <t>Анкутдинов Иван</t>
  </si>
  <si>
    <t>Глущевский Иван</t>
  </si>
  <si>
    <t>Каверзин Даниил</t>
  </si>
  <si>
    <t>Макаров Алексей</t>
  </si>
  <si>
    <t>Тимофеев Вячеслав</t>
  </si>
  <si>
    <t>Казарян Даниил</t>
  </si>
  <si>
    <t>Уткин Александр</t>
  </si>
  <si>
    <t>РШВСМ</t>
  </si>
  <si>
    <t>Главатских Костантин</t>
  </si>
  <si>
    <t>Ялчик Александр</t>
  </si>
  <si>
    <t>Афанасьев Егор</t>
  </si>
  <si>
    <t>Доминов Никита</t>
  </si>
  <si>
    <t>Шакирзянов Руслан</t>
  </si>
  <si>
    <t>Шакирзянов Рауль</t>
  </si>
  <si>
    <t>Пермь 1</t>
  </si>
  <si>
    <t>Сабуров Андрей</t>
  </si>
  <si>
    <t>Аблязинов Руслан</t>
  </si>
  <si>
    <t>Катаев Иван</t>
  </si>
  <si>
    <t>Пермь 2</t>
  </si>
  <si>
    <t>Митрошина Ксения</t>
  </si>
  <si>
    <t>Комос</t>
  </si>
  <si>
    <t>Куликов Сергей</t>
  </si>
  <si>
    <t>Поздеев Александр</t>
  </si>
  <si>
    <t>Голдовский Кирилл</t>
  </si>
  <si>
    <t>Тамбовцев Николай</t>
  </si>
  <si>
    <t>Краснодарский край-Ярославская область</t>
  </si>
  <si>
    <t>Ростягаев Дмитрий</t>
  </si>
  <si>
    <t>Астахов Павел</t>
  </si>
  <si>
    <t>Шишмакова Елизавета</t>
  </si>
  <si>
    <t>Шкляев Дмитрий</t>
  </si>
  <si>
    <t>Пономарев Антон</t>
  </si>
  <si>
    <t>Ростовская область</t>
  </si>
  <si>
    <t>Клименко Георгий</t>
  </si>
  <si>
    <t>Филипенко Виталий</t>
  </si>
  <si>
    <t>Царегородская Мария</t>
  </si>
  <si>
    <t>Журавлева Екатерина</t>
  </si>
  <si>
    <t>Грачев Илья</t>
  </si>
  <si>
    <t>Путинцева Элина</t>
  </si>
  <si>
    <t>Москва-Московская область</t>
  </si>
  <si>
    <t>Спицина Екатерина</t>
  </si>
  <si>
    <t>Санкт-Петербург-Ленинградская область</t>
  </si>
  <si>
    <t>Лекомцев Денис</t>
  </si>
  <si>
    <t>Быков Роман</t>
  </si>
  <si>
    <t>Денисов Николай</t>
  </si>
  <si>
    <t>ООО ИМЗ "Аксион-Холдинг"</t>
  </si>
  <si>
    <t>Умиров Федор</t>
  </si>
  <si>
    <t>Григорьев Сергей</t>
  </si>
  <si>
    <t>Сапаев Александр</t>
  </si>
  <si>
    <t>Белов Игорь</t>
  </si>
  <si>
    <t>сошел</t>
  </si>
  <si>
    <t>сошла</t>
  </si>
  <si>
    <t>0:00:00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</si>
  <si>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</si>
  <si>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</si>
  <si>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</si>
  <si>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</si>
  <si>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</si>
  <si>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</si>
  <si>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</si>
  <si>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</si>
  <si>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</si>
  <si>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</si>
  <si>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</si>
  <si>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</si>
  <si>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</si>
  <si>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</si>
  <si>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</si>
  <si>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</si>
  <si>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</si>
  <si>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</si>
  <si>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</si>
  <si>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</si>
  <si>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</si>
  <si>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</si>
  <si>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</si>
  <si>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</si>
  <si>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</si>
  <si>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</si>
  <si>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32</t>
  </si>
  <si>
    <t>34</t>
  </si>
  <si>
    <t>35</t>
  </si>
  <si>
    <t>37</t>
  </si>
  <si>
    <t>39</t>
  </si>
  <si>
    <t>41</t>
  </si>
  <si>
    <t>42</t>
  </si>
  <si>
    <t>43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</si>
  <si>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</si>
  <si>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</si>
  <si>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</si>
  <si>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</si>
  <si>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</si>
  <si>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</si>
  <si>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</si>
  <si>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</si>
  <si>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</si>
  <si>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</si>
  <si>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</si>
  <si>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</si>
  <si>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</si>
  <si>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</si>
  <si>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</si>
  <si>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</si>
  <si>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</si>
  <si>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</si>
  <si>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</t>
  </si>
  <si>
    <t>15</t>
  </si>
  <si>
    <t>18</t>
  </si>
  <si>
    <t>25</t>
  </si>
  <si>
    <t>31</t>
  </si>
  <si>
    <t>33</t>
  </si>
  <si>
    <t>36</t>
  </si>
  <si>
    <t>38</t>
  </si>
  <si>
    <t>40</t>
  </si>
  <si>
    <t>0:28:35.5</t>
  </si>
  <si>
    <t>0:28:35.8</t>
  </si>
  <si>
    <t>Краснодарский край -1</t>
  </si>
  <si>
    <t>Ярославская область - 1</t>
  </si>
  <si>
    <t>Ростовская область - 1</t>
  </si>
  <si>
    <t>Пыльский Юрий</t>
  </si>
  <si>
    <t>г.Москва -1</t>
  </si>
  <si>
    <t>Дубков Андрей</t>
  </si>
  <si>
    <t>Крестьянинов Василий</t>
  </si>
  <si>
    <t>Саратовская обл.-г.Саратов - 1</t>
  </si>
  <si>
    <t>Фрязино,СДЮСШОР по л.в.с. Московской обл.</t>
  </si>
  <si>
    <t>Рогашков Николай</t>
  </si>
  <si>
    <t>Тюменская область - 1</t>
  </si>
  <si>
    <t>Ярославская область - 2</t>
  </si>
  <si>
    <t>Лысенко Антон</t>
  </si>
  <si>
    <t>г.Москва -2</t>
  </si>
  <si>
    <t>Стамбульский Максим</t>
  </si>
  <si>
    <t>Алферов Павел</t>
  </si>
  <si>
    <t>Виноградов Влад</t>
  </si>
  <si>
    <t>г.Москва - 3</t>
  </si>
  <si>
    <t>Логинов Александр</t>
  </si>
  <si>
    <t>Самохин Павел</t>
  </si>
  <si>
    <t>Саратовская обл.-г.Саратов - 2</t>
  </si>
  <si>
    <t>Краснодарский край -2</t>
  </si>
  <si>
    <t>Привалов Владимир</t>
  </si>
  <si>
    <t>Гудинов Олег</t>
  </si>
  <si>
    <t>г.Москва - 4</t>
  </si>
  <si>
    <t>Тупупальский Никита</t>
  </si>
  <si>
    <t>Голоднюк Илья</t>
  </si>
  <si>
    <t>Тюменская область - 2</t>
  </si>
  <si>
    <t>Сушков Иван</t>
  </si>
  <si>
    <t>Амяго Александр</t>
  </si>
  <si>
    <t>Степанов Александр</t>
  </si>
  <si>
    <t>Сгибнева Настя</t>
  </si>
  <si>
    <t>Гордеева Дарья</t>
  </si>
  <si>
    <t>Козна Полина</t>
  </si>
  <si>
    <t>Гавриллова Дарья</t>
  </si>
  <si>
    <t>Саратовская обл.-г.Саратов</t>
  </si>
  <si>
    <t>Покровская Елизавета</t>
  </si>
  <si>
    <t>Дубинская Евгения</t>
  </si>
  <si>
    <t>Кремкова Елизавета</t>
  </si>
  <si>
    <t xml:space="preserve">Шишмакова Елизавета </t>
  </si>
  <si>
    <t>Липатова Надежда</t>
  </si>
  <si>
    <t>Спицына Екатерина</t>
  </si>
  <si>
    <t>0:06:30</t>
  </si>
  <si>
    <t>0:06:59</t>
  </si>
  <si>
    <t>0:07:08</t>
  </si>
  <si>
    <t>0:06:51</t>
  </si>
  <si>
    <t>0:07:01</t>
  </si>
  <si>
    <t>0:07:16</t>
  </si>
  <si>
    <t>0:26:02.9</t>
  </si>
  <si>
    <t>0:26:21.5</t>
  </si>
  <si>
    <t>0:26:51.5</t>
  </si>
  <si>
    <t>0:28:01.7</t>
  </si>
  <si>
    <t>0:27:48.8</t>
  </si>
  <si>
    <t>2:27:43.1</t>
  </si>
  <si>
    <t>0:26:58.3</t>
  </si>
  <si>
    <t>+ 0:00:18.6</t>
  </si>
  <si>
    <t>+ 0:00:48.6</t>
  </si>
  <si>
    <t>+ 0:00:55.4</t>
  </si>
  <si>
    <t>+ 0:01:40.2</t>
  </si>
  <si>
    <t>+ 0:01:45.9</t>
  </si>
  <si>
    <t>+ 0:01:58.8</t>
  </si>
  <si>
    <t>+ 0:02:32.6</t>
  </si>
  <si>
    <t>+ 0:02:32.9</t>
  </si>
  <si>
    <t>0:29:01.9</t>
  </si>
  <si>
    <t>0:30:44.2</t>
  </si>
  <si>
    <t>0:32:00.6</t>
  </si>
  <si>
    <t>0:33:08.2</t>
  </si>
  <si>
    <t>+ 0:02:59.0</t>
  </si>
  <si>
    <t>+ 0:04:41.3</t>
  </si>
  <si>
    <t>+ 0:05:57.7</t>
  </si>
  <si>
    <t>+ 0:07:05.3</t>
  </si>
  <si>
    <t>0:33:43.1</t>
  </si>
  <si>
    <t>0:35:31.3</t>
  </si>
  <si>
    <t>0:36:50.0</t>
  </si>
  <si>
    <t>+ 0:01:48.2</t>
  </si>
  <si>
    <t>+ 0:03:06.9</t>
  </si>
  <si>
    <t>0:26:09.1</t>
  </si>
  <si>
    <t>0:26:12.2</t>
  </si>
  <si>
    <t>0:26:12.3</t>
  </si>
  <si>
    <t>0:26:21.0</t>
  </si>
  <si>
    <t>0:26:27.8</t>
  </si>
  <si>
    <t>0:26:35.1</t>
  </si>
  <si>
    <t>+ 0:00:03.1</t>
  </si>
  <si>
    <t>+ 0:00:03.2</t>
  </si>
  <si>
    <t>+ 0:00:11.9</t>
  </si>
  <si>
    <t>+ 0:00:18.7</t>
  </si>
  <si>
    <t>+ 0:00:26.0</t>
  </si>
  <si>
    <t>0:26:40.8</t>
  </si>
  <si>
    <t>0:26:41.8</t>
  </si>
  <si>
    <t>0:26:45.4</t>
  </si>
  <si>
    <t>0:26:53.8</t>
  </si>
  <si>
    <t>0:26:59.1</t>
  </si>
  <si>
    <t>+ 0:00:31.7</t>
  </si>
  <si>
    <t>+ 0:00:32.7</t>
  </si>
  <si>
    <t>+ 0:00:36.3</t>
  </si>
  <si>
    <t>+ 0:00:44.7</t>
  </si>
  <si>
    <t>+ 0:00:50.0</t>
  </si>
  <si>
    <t>0:27:15.7</t>
  </si>
  <si>
    <t>0:27:27.3</t>
  </si>
  <si>
    <t>+ 0:01:06.6</t>
  </si>
  <si>
    <t>+ 0:01:18.2</t>
  </si>
  <si>
    <t>0:27:31.2</t>
  </si>
  <si>
    <t>0:27:44.2</t>
  </si>
  <si>
    <t>+ 0:01:22.1</t>
  </si>
  <si>
    <t>+ 0:01:35.1</t>
  </si>
  <si>
    <t>0:27:54.9</t>
  </si>
  <si>
    <t>+ 0:01:45.8</t>
  </si>
  <si>
    <t>0:27:58.4</t>
  </si>
  <si>
    <t>+ 0:01:49.3</t>
  </si>
  <si>
    <t>0:28:22.3</t>
  </si>
  <si>
    <t>0:28:30.6</t>
  </si>
  <si>
    <t>0:28:41.2</t>
  </si>
  <si>
    <t>0:28:43.1</t>
  </si>
  <si>
    <t>0:28:50.6</t>
  </si>
  <si>
    <t>+ 0:02:13.2</t>
  </si>
  <si>
    <t>+ 0:02:21.5</t>
  </si>
  <si>
    <t>+ 0:02:32.1</t>
  </si>
  <si>
    <t>+ 0:02:34.0</t>
  </si>
  <si>
    <t>+ 0:02:41.5</t>
  </si>
  <si>
    <t>0:28:52.9</t>
  </si>
  <si>
    <t>0:28:54.5</t>
  </si>
  <si>
    <t>0:28:57.4</t>
  </si>
  <si>
    <t>0:28:59.6</t>
  </si>
  <si>
    <t>0:29:04.6</t>
  </si>
  <si>
    <t>+ 0:02:43.8</t>
  </si>
  <si>
    <t>+ 0:02:45.4</t>
  </si>
  <si>
    <t>+ 0:02:48.3</t>
  </si>
  <si>
    <t>+ 0:02:50.5</t>
  </si>
  <si>
    <t>+ 0:02:55.5</t>
  </si>
  <si>
    <t>0:29:18.7</t>
  </si>
  <si>
    <t>0:29:23.4</t>
  </si>
  <si>
    <t>0:29:32.9</t>
  </si>
  <si>
    <t>0:29:38.2</t>
  </si>
  <si>
    <t>0:29:43.0</t>
  </si>
  <si>
    <t>+ 0:03:09.6</t>
  </si>
  <si>
    <t>+ 0:03:14.3</t>
  </si>
  <si>
    <t>+ 0:03:23.8</t>
  </si>
  <si>
    <t>+ 0:03:29.1</t>
  </si>
  <si>
    <t>+ 0:03:33.9</t>
  </si>
  <si>
    <t>0:29:49.4</t>
  </si>
  <si>
    <t>0:29:54.1</t>
  </si>
  <si>
    <t>0:29:58.7</t>
  </si>
  <si>
    <t>0:30:00.3</t>
  </si>
  <si>
    <t>0:30:08.0</t>
  </si>
  <si>
    <t>+ 0:03:40.3</t>
  </si>
  <si>
    <t>+ 0:03:45.0</t>
  </si>
  <si>
    <t>+ 0:03:49.6</t>
  </si>
  <si>
    <t>+ 0:03:51.2</t>
  </si>
  <si>
    <t>+ 0:03:58.9</t>
  </si>
  <si>
    <t>0:30:10.8</t>
  </si>
  <si>
    <t>0:30:16.8</t>
  </si>
  <si>
    <t>0:30:36.9</t>
  </si>
  <si>
    <t>0:30:50.6</t>
  </si>
  <si>
    <t>0:30:52.3</t>
  </si>
  <si>
    <t>+ 0:04:01.7</t>
  </si>
  <si>
    <t>+ 0:04:07.7</t>
  </si>
  <si>
    <t>+ 0:04:27.8</t>
  </si>
  <si>
    <t>+ 0:04:41.5</t>
  </si>
  <si>
    <t>+ 0:04:43.2</t>
  </si>
  <si>
    <t>0:30:56.8</t>
  </si>
  <si>
    <t>0:31:07.3</t>
  </si>
  <si>
    <t>0:31:36.0</t>
  </si>
  <si>
    <t>+ 0:00:47.7</t>
  </si>
  <si>
    <t>+ 0:04:58.2</t>
  </si>
  <si>
    <t>+ 0:05:26.9</t>
  </si>
  <si>
    <t>0:31:39.9</t>
  </si>
  <si>
    <t>0:31:55.5</t>
  </si>
  <si>
    <t>0:32:08.2</t>
  </si>
  <si>
    <t>0:32:20.3</t>
  </si>
  <si>
    <t>0:32:25.0</t>
  </si>
  <si>
    <t>0:32:28.2</t>
  </si>
  <si>
    <t>+ 0:05:30.8</t>
  </si>
  <si>
    <t>+ 0:05:46.4</t>
  </si>
  <si>
    <t>+ 0:05:59.1</t>
  </si>
  <si>
    <t>+ 0:06:11.2</t>
  </si>
  <si>
    <t>+ 0:06:15.9</t>
  </si>
  <si>
    <t>+ 0:06:19.1</t>
  </si>
  <si>
    <t>0:32:59.4</t>
  </si>
  <si>
    <t>0:33:04.6</t>
  </si>
  <si>
    <t>+ 0:06:50.3</t>
  </si>
  <si>
    <t>+ 0:06:55.5</t>
  </si>
  <si>
    <t>0:33:19.5</t>
  </si>
  <si>
    <t>0:33:22.9</t>
  </si>
  <si>
    <t>0:33:35.6</t>
  </si>
  <si>
    <t>+ 0:07:10.4</t>
  </si>
  <si>
    <t>+ 0:07:13.8</t>
  </si>
  <si>
    <t>+ 0:07:26.5</t>
  </si>
  <si>
    <t>0:34:05.9</t>
  </si>
  <si>
    <t>0:35:18.1</t>
  </si>
  <si>
    <t>0:35:58.9</t>
  </si>
  <si>
    <t>+ 0:07:56.8</t>
  </si>
  <si>
    <t>+ 0:09:09.0</t>
  </si>
  <si>
    <t>+ 0:09:49.8</t>
  </si>
  <si>
    <t>0:37:15.5</t>
  </si>
  <si>
    <t>0:38:17.2</t>
  </si>
  <si>
    <t>0:39:00.7</t>
  </si>
  <si>
    <t>0:39:54.1</t>
  </si>
  <si>
    <t>+ 0:11:06.4</t>
  </si>
  <si>
    <t>+ 0:12:08.1</t>
  </si>
  <si>
    <t>+ 0:12:51.6</t>
  </si>
  <si>
    <t>+ 0:13:45.0</t>
  </si>
  <si>
    <t>0:28:15.2</t>
  </si>
  <si>
    <t>0:28:58.8</t>
  </si>
  <si>
    <t>0:29:25.4</t>
  </si>
  <si>
    <t>+ 0:00:43.6</t>
  </si>
  <si>
    <t>+ 0:01:10.2</t>
  </si>
  <si>
    <t>0:29:55.4</t>
  </si>
  <si>
    <t>0:29:59.3</t>
  </si>
  <si>
    <t>0:30:17.4</t>
  </si>
  <si>
    <t>+ 0:01:44.1</t>
  </si>
  <si>
    <t>+ 0:02:02.2</t>
  </si>
  <si>
    <t>0:30:25.2</t>
  </si>
  <si>
    <t>0:30:30.3</t>
  </si>
  <si>
    <t>+ 0:02:10.0</t>
  </si>
  <si>
    <t>+ 0:02:15.1</t>
  </si>
  <si>
    <t>0:31:01.2</t>
  </si>
  <si>
    <t>0:31:05.0</t>
  </si>
  <si>
    <t>+ 0:02:46.0</t>
  </si>
  <si>
    <t>+ 0:02:49.8</t>
  </si>
  <si>
    <t>0:31:10.7</t>
  </si>
  <si>
    <t>0:31:21.0</t>
  </si>
  <si>
    <t>+ 0:03:05.8</t>
  </si>
  <si>
    <t>0:31:21.5</t>
  </si>
  <si>
    <t>0:31:23.1</t>
  </si>
  <si>
    <t>+ 0:03:06.3</t>
  </si>
  <si>
    <t>+ 0:03:07.9</t>
  </si>
  <si>
    <t>0:31:37.1</t>
  </si>
  <si>
    <t>0:32:16.7</t>
  </si>
  <si>
    <t>+ 0:03:21.9</t>
  </si>
  <si>
    <t>+ 0:04:01.5</t>
  </si>
  <si>
    <t>0:32:48.4</t>
  </si>
  <si>
    <t>0:32:53.3</t>
  </si>
  <si>
    <t>0:32:57.6</t>
  </si>
  <si>
    <t>0:33:15.7</t>
  </si>
  <si>
    <t>0:33:23.5</t>
  </si>
  <si>
    <t>0:33:34.2</t>
  </si>
  <si>
    <t>+ 0:04:33.2</t>
  </si>
  <si>
    <t>+ 0:04:38.2</t>
  </si>
  <si>
    <t>+ 0:04:42.4</t>
  </si>
  <si>
    <t>+ 0:05:00.5</t>
  </si>
  <si>
    <t>+ 0:05:08.3</t>
  </si>
  <si>
    <t>+ 0:05:19.0</t>
  </si>
  <si>
    <t>0:33:35.2</t>
  </si>
  <si>
    <t>0:33:36.8</t>
  </si>
  <si>
    <t>0:33:41.1</t>
  </si>
  <si>
    <t>0:33:42.3</t>
  </si>
  <si>
    <t>0:33:57.8</t>
  </si>
  <si>
    <t>0:34:02.6</t>
  </si>
  <si>
    <t>+ 0:05:20.0</t>
  </si>
  <si>
    <t>+ 0:05:21.6</t>
  </si>
  <si>
    <t>+ 0:05:25.9</t>
  </si>
  <si>
    <t>+ 0:05:27.1</t>
  </si>
  <si>
    <t>+ 0:05:42.6</t>
  </si>
  <si>
    <t>+ 0:05:47.4</t>
  </si>
  <si>
    <t>0:34:35.0</t>
  </si>
  <si>
    <t>0:34:41.9</t>
  </si>
  <si>
    <t>+ 0:06:19.8</t>
  </si>
  <si>
    <t>+ 0:06:26.7</t>
  </si>
  <si>
    <t>0:34:45.6</t>
  </si>
  <si>
    <t>0:34:55.6</t>
  </si>
  <si>
    <t>+ 0:06:30.4</t>
  </si>
  <si>
    <t>+ 0:06:40.4</t>
  </si>
  <si>
    <t>0:35:20.8</t>
  </si>
  <si>
    <t>0:35:24.6</t>
  </si>
  <si>
    <t>+ 0:07:05.6</t>
  </si>
  <si>
    <t>+ 0:07:09.4</t>
  </si>
  <si>
    <t>0:35:30.1</t>
  </si>
  <si>
    <t>0:36:10.5</t>
  </si>
  <si>
    <t>+ 0:07:14.9</t>
  </si>
  <si>
    <t>+ 0:07:55.3</t>
  </si>
  <si>
    <t>0:36:37.0</t>
  </si>
  <si>
    <t>0:37:00.3</t>
  </si>
  <si>
    <t>+ 0:08:21.8</t>
  </si>
  <si>
    <t>+ 0:08:45.1</t>
  </si>
  <si>
    <t>0:37:11.8</t>
  </si>
  <si>
    <t>0:38:31.7</t>
  </si>
  <si>
    <t>0:38:36.4</t>
  </si>
  <si>
    <t>0:39:00.0</t>
  </si>
  <si>
    <t>+ 0:08:56.6</t>
  </si>
  <si>
    <t>+ 0:10:16.5</t>
  </si>
  <si>
    <t>+ 0:10:21.2</t>
  </si>
  <si>
    <t>+ 0:10:44.8</t>
  </si>
  <si>
    <t>0:25:18.9</t>
  </si>
  <si>
    <t>0:25:21.7</t>
  </si>
  <si>
    <t>0:25:26.0</t>
  </si>
  <si>
    <t>+ 0:00:02.8</t>
  </si>
  <si>
    <t>+ 0:00:07.1</t>
  </si>
  <si>
    <t>0:25:28.1</t>
  </si>
  <si>
    <t>0:25:43.5</t>
  </si>
  <si>
    <t>+ 0:00:09.2</t>
  </si>
  <si>
    <t>+ 0:00:24.6</t>
  </si>
  <si>
    <t>0:25:57.0</t>
  </si>
  <si>
    <t>0:26:21.1</t>
  </si>
  <si>
    <t>+ 0:00:38.1</t>
  </si>
  <si>
    <t>+ 0:01:02.2</t>
  </si>
  <si>
    <t>0:26:27.3</t>
  </si>
  <si>
    <t>0:26:54.5</t>
  </si>
  <si>
    <t>+ 0:01:08.4</t>
  </si>
  <si>
    <t>+ 0:01:35.6</t>
  </si>
  <si>
    <t>0:26:58.8</t>
  </si>
  <si>
    <t>0:26:59.8</t>
  </si>
  <si>
    <t>+ 0:01:39.9</t>
  </si>
  <si>
    <t>+ 0:01:40.9</t>
  </si>
  <si>
    <t>0:27:01.6</t>
  </si>
  <si>
    <t>+ 0:01:42.7</t>
  </si>
  <si>
    <t>0:27:22.5</t>
  </si>
  <si>
    <t>0:27:46.4</t>
  </si>
  <si>
    <t>+ 0:02:03.6</t>
  </si>
  <si>
    <t>+ 0:02:27.5</t>
  </si>
  <si>
    <t>0:28:31.2</t>
  </si>
  <si>
    <t>0:28:37.1</t>
  </si>
  <si>
    <t>0:30:01.4</t>
  </si>
  <si>
    <t>+ 0:03:12.3</t>
  </si>
  <si>
    <t>+ 0:03:18.2</t>
  </si>
  <si>
    <t>+ 0:04:42.5</t>
  </si>
  <si>
    <t>0:30:05.1</t>
  </si>
  <si>
    <t>0:30:17.5</t>
  </si>
  <si>
    <t>0:30:49.2</t>
  </si>
  <si>
    <t>0:30:52.9</t>
  </si>
  <si>
    <t>0:31:56.3</t>
  </si>
  <si>
    <t>+ 0:04:46.2</t>
  </si>
  <si>
    <t>+ 0:04:58.6</t>
  </si>
  <si>
    <t>+ 0:05:33.3</t>
  </si>
  <si>
    <t>+ 0:05:34.0</t>
  </si>
  <si>
    <t>+ 0:06:37.4</t>
  </si>
  <si>
    <t>0:32:18.5</t>
  </si>
  <si>
    <t>+ 0:06:59.6</t>
  </si>
  <si>
    <t>0:29:11.4</t>
  </si>
  <si>
    <t>0:29:31.8</t>
  </si>
  <si>
    <t>0:30:02.4</t>
  </si>
  <si>
    <t>0:31:03.6</t>
  </si>
  <si>
    <t>0:32:18.8</t>
  </si>
  <si>
    <t>0:33:57.7</t>
  </si>
  <si>
    <t>0:35:23.4</t>
  </si>
  <si>
    <t>+ 0:00:20.4</t>
  </si>
  <si>
    <t>+ 0:00:51.0</t>
  </si>
  <si>
    <t>+ 0:01:52.2</t>
  </si>
  <si>
    <t>+ 0:03:07.4</t>
  </si>
  <si>
    <t>+ 0:04:46.3</t>
  </si>
  <si>
    <t>+ 0:06:12.0</t>
  </si>
  <si>
    <t>Буткова Ксения</t>
  </si>
  <si>
    <t>Хлюкин Илья</t>
  </si>
  <si>
    <t>Московская область-Москва</t>
  </si>
  <si>
    <t>Ростовская область-Волгоградская область</t>
  </si>
  <si>
    <t>г.Москва - 5 - Ярославская область</t>
  </si>
  <si>
    <t>Мещеряков С.П., Творогова Н.И., Васильев А.Г.</t>
  </si>
  <si>
    <t>Сруртдинов Тимур</t>
  </si>
  <si>
    <t>0:42:47</t>
  </si>
  <si>
    <t>0:51:26</t>
  </si>
  <si>
    <t>0:43:10</t>
  </si>
  <si>
    <t>0:53:20</t>
  </si>
  <si>
    <t>0:47:56</t>
  </si>
  <si>
    <t>0:49:24</t>
  </si>
  <si>
    <t>0:50:24</t>
  </si>
  <si>
    <t>0:44:07</t>
  </si>
  <si>
    <t>0:47:40</t>
  </si>
  <si>
    <t>0:46:15</t>
  </si>
  <si>
    <t>0:48:29</t>
  </si>
  <si>
    <t>0:43:37</t>
  </si>
  <si>
    <t>0:51:04</t>
  </si>
  <si>
    <t>Газиятуллина Василя</t>
  </si>
  <si>
    <t>01:05:14</t>
  </si>
  <si>
    <t>01:15:26</t>
  </si>
  <si>
    <t>01:03:44</t>
  </si>
  <si>
    <t>01:20:04</t>
  </si>
  <si>
    <t>01:12:03</t>
  </si>
  <si>
    <t>01:16:50</t>
  </si>
  <si>
    <t>01:05:40</t>
  </si>
  <si>
    <t>01:13:55</t>
  </si>
  <si>
    <t>01:19:33</t>
  </si>
  <si>
    <t>01:06:22</t>
  </si>
  <si>
    <t>01:15:11</t>
  </si>
  <si>
    <t>01:11:58</t>
  </si>
  <si>
    <t>01:10:11</t>
  </si>
  <si>
    <t>01:16:18</t>
  </si>
  <si>
    <t>+ 0:01:30</t>
  </si>
  <si>
    <t>+ 0:01:56</t>
  </si>
  <si>
    <t>+ 0:02:38</t>
  </si>
  <si>
    <t>+ 0:06:27</t>
  </si>
  <si>
    <t>+ 0:08:14</t>
  </si>
  <si>
    <t>+ 0:08:19</t>
  </si>
  <si>
    <t>+ 0:10:11</t>
  </si>
  <si>
    <t>+ 0:11:27</t>
  </si>
  <si>
    <t>+ 0:11:42</t>
  </si>
  <si>
    <t>+ 0:12:34</t>
  </si>
  <si>
    <t>+ 0:13:06</t>
  </si>
  <si>
    <t>+ 0:15:49</t>
  </si>
  <si>
    <t>+ 0:16:20</t>
  </si>
  <si>
    <t>г.Санкт-Петербург - 2</t>
  </si>
  <si>
    <t>Краснодарский край - 1</t>
  </si>
  <si>
    <t>Краснодарский край - 2</t>
  </si>
  <si>
    <t>0:42:02</t>
  </si>
  <si>
    <t>0:43:22</t>
  </si>
  <si>
    <t>0:41:32</t>
  </si>
  <si>
    <t>0:40:11</t>
  </si>
  <si>
    <t>0:38:58</t>
  </si>
  <si>
    <t>0:38:52</t>
  </si>
  <si>
    <t>0:39:26</t>
  </si>
  <si>
    <t>0:41:46</t>
  </si>
  <si>
    <t>0:43:20</t>
  </si>
  <si>
    <t>0:43:04</t>
  </si>
  <si>
    <t>0:39:53</t>
  </si>
  <si>
    <t>0:41:05</t>
  </si>
  <si>
    <t>0:43:55</t>
  </si>
  <si>
    <t>0:40:01</t>
  </si>
  <si>
    <t>0:41:34</t>
  </si>
  <si>
    <t>0:43:30</t>
  </si>
  <si>
    <t>0:48:12</t>
  </si>
  <si>
    <t>0:45:39</t>
  </si>
  <si>
    <t>0:58:12</t>
  </si>
  <si>
    <t>0:58:51</t>
  </si>
  <si>
    <t>0:59:12</t>
  </si>
  <si>
    <t>01:00:07</t>
  </si>
  <si>
    <t>01:02:04</t>
  </si>
  <si>
    <t>0:59:30</t>
  </si>
  <si>
    <t>01:00:02</t>
  </si>
  <si>
    <t>01:01:08</t>
  </si>
  <si>
    <t>01:02:41</t>
  </si>
  <si>
    <t>01:03:09</t>
  </si>
  <si>
    <t>01:03:17</t>
  </si>
  <si>
    <t>01:05:25</t>
  </si>
  <si>
    <t>01:05:29</t>
  </si>
  <si>
    <t>01:06:02</t>
  </si>
  <si>
    <t>01:06:45</t>
  </si>
  <si>
    <t>01:07:22</t>
  </si>
  <si>
    <t>01:11:37</t>
  </si>
  <si>
    <t>01:12:10</t>
  </si>
  <si>
    <t>01:13:29</t>
  </si>
  <si>
    <t>+ 0:00:39</t>
  </si>
  <si>
    <t>+ 0:01:00</t>
  </si>
  <si>
    <t>+ 0:01:18</t>
  </si>
  <si>
    <t>+ 0:01:50</t>
  </si>
  <si>
    <t>+ 0:01:55</t>
  </si>
  <si>
    <t>+ 0:02:56</t>
  </si>
  <si>
    <t>+ 0:03:52</t>
  </si>
  <si>
    <t>+ 0:04:29</t>
  </si>
  <si>
    <t>+ 0:04:57</t>
  </si>
  <si>
    <t>+ 0:05:05</t>
  </si>
  <si>
    <t>+ 0:07:13</t>
  </si>
  <si>
    <t>+ 0:07:17</t>
  </si>
  <si>
    <t>+ 0:07:50</t>
  </si>
  <si>
    <t>+ 0:08:10</t>
  </si>
  <si>
    <t>+ 0:08:33</t>
  </si>
  <si>
    <t>+ 0:09:10</t>
  </si>
  <si>
    <t>+ 0:13:25</t>
  </si>
  <si>
    <t>+ 0:13:58</t>
  </si>
  <si>
    <t>+ 0:15:17</t>
  </si>
  <si>
    <t xml:space="preserve">Санкт-Петербург - 1 </t>
  </si>
  <si>
    <t xml:space="preserve">г.Санкт-Петербург - 1 - </t>
  </si>
  <si>
    <t>ВК</t>
  </si>
  <si>
    <t>Москва, 
Волгоградская область</t>
  </si>
  <si>
    <t>Москва-
Ярославская область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</si>
</sst>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  <numFmt numFmtId="170" formatCode="000000"/>
    <numFmt numFmtId="171" formatCode="[h]:mm:ss;@"/>
    <numFmt numFmtId="172" formatCode="h:mm:ss;@"/>
    <numFmt numFmtId="173" formatCode="mm:ss.0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distributed"/>
    </xf>
    <xf numFmtId="0" fontId="0" fillId="25" borderId="12" xfId="0" applyFill="1" applyBorder="1" applyAlignment="1">
      <alignment horizontal="center" vertical="distributed"/>
    </xf>
    <xf numFmtId="0" fontId="1" fillId="25" borderId="11" xfId="0" applyFont="1" applyFill="1" applyBorder="1" applyAlignment="1">
      <alignment horizontal="center" vertical="distributed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21" fontId="2" fillId="0" borderId="19" xfId="0" applyNumberFormat="1" applyFont="1" applyFill="1" applyBorder="1" applyAlignment="1">
      <alignment horizontal="center" vertical="center" wrapText="1"/>
    </xf>
    <xf numFmtId="21" fontId="2" fillId="0" borderId="13" xfId="0" applyNumberFormat="1" applyFont="1" applyFill="1" applyBorder="1" applyAlignment="1">
      <alignment horizontal="center" vertical="center" wrapText="1"/>
    </xf>
    <xf numFmtId="21" fontId="2" fillId="0" borderId="19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21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distributed"/>
    </xf>
    <xf numFmtId="172" fontId="2" fillId="0" borderId="1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distributed"/>
    </xf>
    <xf numFmtId="21" fontId="2" fillId="0" borderId="28" xfId="0" applyNumberFormat="1" applyFont="1" applyFill="1" applyBorder="1" applyAlignment="1">
      <alignment horizontal="center" vertical="center" wrapText="1"/>
    </xf>
    <xf numFmtId="21" fontId="2" fillId="0" borderId="2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2" fontId="2" fillId="0" borderId="16" xfId="0" applyNumberFormat="1" applyFont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horizontal="center" vertical="distributed" wrapText="1"/>
    </xf>
    <xf numFmtId="0" fontId="2" fillId="25" borderId="32" xfId="0" applyFont="1" applyFill="1" applyBorder="1" applyAlignment="1">
      <alignment horizontal="center" vertical="distributed" wrapText="1"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25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13" xfId="0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172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21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21" fontId="2" fillId="0" borderId="14" xfId="0" applyNumberFormat="1" applyFont="1" applyFill="1" applyBorder="1" applyAlignment="1">
      <alignment horizontal="center" vertical="center" wrapText="1"/>
    </xf>
    <xf numFmtId="21" fontId="2" fillId="0" borderId="27" xfId="0" applyNumberFormat="1" applyFont="1" applyFill="1" applyBorder="1" applyAlignment="1">
      <alignment horizontal="center" vertical="center" wrapText="1"/>
    </xf>
    <xf numFmtId="21" fontId="2" fillId="0" borderId="23" xfId="0" applyNumberFormat="1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 vertical="distributed"/>
    </xf>
    <xf numFmtId="0" fontId="0" fillId="25" borderId="31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distributed"/>
    </xf>
    <xf numFmtId="0" fontId="0" fillId="25" borderId="32" xfId="0" applyFill="1" applyBorder="1" applyAlignment="1">
      <alignment horizontal="center" vertical="distributed"/>
    </xf>
    <xf numFmtId="0" fontId="1" fillId="25" borderId="31" xfId="0" applyFont="1" applyFill="1" applyBorder="1" applyAlignment="1">
      <alignment horizontal="center" vertical="center"/>
    </xf>
    <xf numFmtId="171" fontId="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21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" fillId="25" borderId="30" xfId="0" applyFont="1" applyFill="1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distributed"/>
    </xf>
    <xf numFmtId="172" fontId="2" fillId="0" borderId="13" xfId="0" applyNumberFormat="1" applyFont="1" applyFill="1" applyBorder="1" applyAlignment="1">
      <alignment horizontal="center" vertical="distributed"/>
    </xf>
    <xf numFmtId="21" fontId="2" fillId="0" borderId="13" xfId="0" applyNumberFormat="1" applyFont="1" applyFill="1" applyBorder="1" applyAlignment="1">
      <alignment horizontal="center" vertical="distributed"/>
    </xf>
    <xf numFmtId="172" fontId="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distributed"/>
    </xf>
    <xf numFmtId="49" fontId="0" fillId="0" borderId="0" xfId="0" applyNumberFormat="1" applyFill="1" applyAlignment="1">
      <alignment/>
    </xf>
    <xf numFmtId="171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171" fontId="2" fillId="0" borderId="0" xfId="0" applyNumberFormat="1" applyFont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 vertical="center" wrapText="1"/>
    </xf>
    <xf numFmtId="171" fontId="1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/>
    </xf>
    <xf numFmtId="21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25" borderId="3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1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right"/>
    </xf>
    <xf numFmtId="0" fontId="2" fillId="0" borderId="30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distributed" wrapText="1"/>
    </xf>
    <xf numFmtId="0" fontId="2" fillId="25" borderId="32" xfId="0" applyFont="1" applyFill="1" applyBorder="1" applyAlignment="1">
      <alignment horizontal="center" vertical="center" wrapText="1"/>
    </xf>
    <xf numFmtId="21" fontId="2" fillId="0" borderId="31" xfId="0" applyNumberFormat="1" applyFont="1" applyFill="1" applyBorder="1" applyAlignment="1">
      <alignment horizontal="center" vertical="center" wrapText="1"/>
    </xf>
    <xf numFmtId="21" fontId="2" fillId="0" borderId="32" xfId="0" applyNumberFormat="1" applyFont="1" applyFill="1" applyBorder="1" applyAlignment="1">
      <alignment horizontal="center" vertical="center" wrapText="1"/>
    </xf>
    <xf numFmtId="172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71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781050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71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191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19150"/>
          <a:ext cx="1200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19150"/>
          <a:ext cx="1200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790575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19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zoomScale="70" zoomScaleNormal="70" zoomScalePageLayoutView="0" workbookViewId="0" topLeftCell="A7">
      <selection activeCell="R17" sqref="R17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6.140625" style="0" customWidth="1"/>
    <col min="4" max="4" width="7.28125" style="0" customWidth="1"/>
    <col min="5" max="5" width="8.00390625" style="0" customWidth="1"/>
    <col min="6" max="6" width="25.00390625" style="0" customWidth="1"/>
    <col min="7" max="7" width="9.8515625" style="0" customWidth="1"/>
    <col min="8" max="8" width="4.57421875" style="0" customWidth="1"/>
    <col min="9" max="9" width="8.8515625" style="0" customWidth="1"/>
    <col min="10" max="10" width="8.8515625" style="0" hidden="1" customWidth="1"/>
    <col min="11" max="11" width="3.57421875" style="0" customWidth="1"/>
    <col min="12" max="12" width="10.421875" style="0" customWidth="1"/>
    <col min="13" max="13" width="10.421875" style="0" hidden="1" customWidth="1"/>
    <col min="14" max="14" width="3.57421875" style="0" customWidth="1"/>
    <col min="16" max="16" width="0" style="0" hidden="1" customWidth="1"/>
    <col min="17" max="17" width="3.57421875" style="0" customWidth="1"/>
    <col min="18" max="18" width="10.00390625" style="0" customWidth="1"/>
    <col min="19" max="19" width="3.57421875" style="0" customWidth="1"/>
    <col min="20" max="20" width="10.28125" style="0" customWidth="1"/>
    <col min="21" max="21" width="12.28125" style="156" customWidth="1"/>
    <col min="24" max="24" width="9.140625" style="144" customWidth="1"/>
  </cols>
  <sheetData>
    <row r="1" spans="1:22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ht="30" customHeight="1">
      <c r="A5" s="213"/>
      <c r="B5" s="213"/>
      <c r="C5" s="213"/>
      <c r="O5" s="2"/>
      <c r="P5" s="2"/>
      <c r="Q5" s="2"/>
      <c r="R5" s="2"/>
      <c r="S5" s="213"/>
      <c r="T5" s="213"/>
      <c r="U5" s="213"/>
      <c r="V5" s="213"/>
    </row>
    <row r="6" spans="1:22" ht="18.75">
      <c r="A6" s="205" t="s">
        <v>41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22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16" t="s">
        <v>22</v>
      </c>
      <c r="R7" s="217"/>
      <c r="S7" s="217"/>
      <c r="T7" s="217"/>
      <c r="U7" s="217"/>
      <c r="V7" s="217"/>
    </row>
    <row r="8" spans="1:22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01" t="s">
        <v>50</v>
      </c>
      <c r="U8" s="201"/>
      <c r="V8" s="201"/>
    </row>
    <row r="9" spans="1:22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1:22" ht="15.75">
      <c r="A11" s="209" t="s">
        <v>20</v>
      </c>
      <c r="B11" s="210"/>
      <c r="C11" s="211"/>
      <c r="D11" s="196" t="s">
        <v>154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9"/>
      <c r="V12" s="5"/>
    </row>
    <row r="13" spans="1:22" ht="18.75">
      <c r="A13" s="205" t="s">
        <v>42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ht="15.75" thickBot="1"/>
    <row r="15" spans="1:22" ht="30.75" thickBot="1">
      <c r="A15" s="119" t="s">
        <v>2</v>
      </c>
      <c r="B15" s="118" t="s">
        <v>8</v>
      </c>
      <c r="C15" s="118" t="s">
        <v>3</v>
      </c>
      <c r="D15" s="118" t="s">
        <v>9</v>
      </c>
      <c r="E15" s="118" t="s">
        <v>10</v>
      </c>
      <c r="F15" s="118" t="s">
        <v>4</v>
      </c>
      <c r="G15" s="116" t="s">
        <v>49</v>
      </c>
      <c r="H15" s="118" t="s">
        <v>6</v>
      </c>
      <c r="I15" s="118" t="s">
        <v>5</v>
      </c>
      <c r="J15" s="118"/>
      <c r="K15" s="118" t="s">
        <v>6</v>
      </c>
      <c r="L15" s="117" t="s">
        <v>48</v>
      </c>
      <c r="M15" s="120"/>
      <c r="N15" s="118" t="s">
        <v>6</v>
      </c>
      <c r="O15" s="118" t="s">
        <v>7</v>
      </c>
      <c r="P15" s="118"/>
      <c r="Q15" s="118" t="s">
        <v>6</v>
      </c>
      <c r="R15" s="117" t="s">
        <v>26</v>
      </c>
      <c r="S15" s="118" t="s">
        <v>6</v>
      </c>
      <c r="T15" s="118" t="s">
        <v>11</v>
      </c>
      <c r="U15" s="157" t="s">
        <v>12</v>
      </c>
      <c r="V15" s="121" t="s">
        <v>18</v>
      </c>
    </row>
    <row r="16" spans="1:24" s="89" customFormat="1" ht="58.5" customHeight="1">
      <c r="A16" s="31">
        <v>1</v>
      </c>
      <c r="B16" s="32">
        <v>24</v>
      </c>
      <c r="C16" s="34" t="s">
        <v>92</v>
      </c>
      <c r="D16" s="32">
        <v>1998</v>
      </c>
      <c r="E16" s="32" t="s">
        <v>31</v>
      </c>
      <c r="F16" s="32" t="s">
        <v>87</v>
      </c>
      <c r="G16" s="50">
        <v>0.0030208333333333333</v>
      </c>
      <c r="H16" s="44">
        <v>8</v>
      </c>
      <c r="I16" s="45">
        <f aca="true" t="shared" si="0" ref="I16:I47">J16-G16</f>
        <v>0.0006828703703703701</v>
      </c>
      <c r="J16" s="50">
        <v>0.0037037037037037034</v>
      </c>
      <c r="K16" s="44">
        <v>29</v>
      </c>
      <c r="L16" s="45">
        <f aca="true" t="shared" si="1" ref="L16:L47">M16-J16</f>
        <v>0.009988425925925925</v>
      </c>
      <c r="M16" s="50">
        <v>0.013692129629629629</v>
      </c>
      <c r="N16" s="44">
        <v>6</v>
      </c>
      <c r="O16" s="45">
        <f aca="true" t="shared" si="2" ref="O16:O47">P16-M16</f>
        <v>0.00025462962962962896</v>
      </c>
      <c r="P16" s="50">
        <v>0.013946759259259258</v>
      </c>
      <c r="Q16" s="44">
        <v>21</v>
      </c>
      <c r="R16" s="45">
        <v>0.004212962962962963</v>
      </c>
      <c r="S16" s="33" t="s">
        <v>359</v>
      </c>
      <c r="T16" s="50" t="s">
        <v>498</v>
      </c>
      <c r="U16" s="33" t="s">
        <v>358</v>
      </c>
      <c r="V16" s="115"/>
      <c r="X16" s="143"/>
    </row>
    <row r="17" spans="1:24" s="89" customFormat="1" ht="43.5" customHeight="1">
      <c r="A17" s="28">
        <v>2</v>
      </c>
      <c r="B17" s="24">
        <v>66</v>
      </c>
      <c r="C17" s="29" t="s">
        <v>144</v>
      </c>
      <c r="D17" s="24">
        <v>1999</v>
      </c>
      <c r="E17" s="24" t="s">
        <v>61</v>
      </c>
      <c r="F17" s="24" t="s">
        <v>140</v>
      </c>
      <c r="G17" s="51">
        <v>0.0031712962962962958</v>
      </c>
      <c r="H17" s="41">
        <v>18</v>
      </c>
      <c r="I17" s="42">
        <f t="shared" si="0"/>
        <v>0.0005902777777777781</v>
      </c>
      <c r="J17" s="51">
        <v>0.003761574074074074</v>
      </c>
      <c r="K17" s="41">
        <v>5</v>
      </c>
      <c r="L17" s="42">
        <f t="shared" si="1"/>
        <v>0.009907407407407408</v>
      </c>
      <c r="M17" s="51">
        <v>0.013668981481481482</v>
      </c>
      <c r="N17" s="41">
        <v>4</v>
      </c>
      <c r="O17" s="42">
        <f t="shared" si="2"/>
        <v>0.00024305555555555539</v>
      </c>
      <c r="P17" s="51">
        <v>0.013912037037037037</v>
      </c>
      <c r="Q17" s="41">
        <v>17</v>
      </c>
      <c r="R17" s="42">
        <v>0.0042824074074074075</v>
      </c>
      <c r="S17" s="30" t="s">
        <v>361</v>
      </c>
      <c r="T17" s="51" t="s">
        <v>499</v>
      </c>
      <c r="U17" s="30" t="s">
        <v>504</v>
      </c>
      <c r="V17" s="69"/>
      <c r="X17" s="143"/>
    </row>
    <row r="18" spans="1:24" s="89" customFormat="1" ht="48.75" customHeight="1">
      <c r="A18" s="28">
        <v>3</v>
      </c>
      <c r="B18" s="24">
        <v>42</v>
      </c>
      <c r="C18" s="29" t="s">
        <v>337</v>
      </c>
      <c r="D18" s="24">
        <v>1997</v>
      </c>
      <c r="E18" s="24" t="s">
        <v>61</v>
      </c>
      <c r="F18" s="24" t="s">
        <v>765</v>
      </c>
      <c r="G18" s="51">
        <v>0.002962962962962963</v>
      </c>
      <c r="H18" s="41">
        <v>2</v>
      </c>
      <c r="I18" s="42">
        <f t="shared" si="0"/>
        <v>0.0005902777777777777</v>
      </c>
      <c r="J18" s="51">
        <v>0.0035532407407407405</v>
      </c>
      <c r="K18" s="41">
        <v>5</v>
      </c>
      <c r="L18" s="42">
        <f t="shared" si="1"/>
        <v>0.010127314814814815</v>
      </c>
      <c r="M18" s="51">
        <v>0.013680555555555555</v>
      </c>
      <c r="N18" s="41">
        <v>12</v>
      </c>
      <c r="O18" s="42">
        <f t="shared" si="2"/>
        <v>0.00027777777777777957</v>
      </c>
      <c r="P18" s="51">
        <v>0.013958333333333335</v>
      </c>
      <c r="Q18" s="41">
        <v>31</v>
      </c>
      <c r="R18" s="42">
        <v>0.004236111111111111</v>
      </c>
      <c r="S18" s="30" t="s">
        <v>360</v>
      </c>
      <c r="T18" s="51" t="s">
        <v>500</v>
      </c>
      <c r="U18" s="30" t="s">
        <v>505</v>
      </c>
      <c r="V18" s="69"/>
      <c r="X18" s="143"/>
    </row>
    <row r="19" spans="1:24" s="89" customFormat="1" ht="53.25" customHeight="1">
      <c r="A19" s="28">
        <v>4</v>
      </c>
      <c r="B19" s="24">
        <v>46</v>
      </c>
      <c r="C19" s="29" t="s">
        <v>93</v>
      </c>
      <c r="D19" s="24">
        <v>1997</v>
      </c>
      <c r="E19" s="24" t="s">
        <v>61</v>
      </c>
      <c r="F19" s="24" t="s">
        <v>345</v>
      </c>
      <c r="G19" s="51">
        <v>0.003125</v>
      </c>
      <c r="H19" s="41">
        <v>14</v>
      </c>
      <c r="I19" s="42">
        <f t="shared" si="0"/>
        <v>0.0006828703703703706</v>
      </c>
      <c r="J19" s="51">
        <v>0.0038078703703703707</v>
      </c>
      <c r="K19" s="41">
        <v>29</v>
      </c>
      <c r="L19" s="42">
        <f t="shared" si="1"/>
        <v>0.00983796296296296</v>
      </c>
      <c r="M19" s="51">
        <v>0.013645833333333331</v>
      </c>
      <c r="N19" s="41">
        <v>2</v>
      </c>
      <c r="O19" s="42">
        <f t="shared" si="2"/>
        <v>0.00023148148148148355</v>
      </c>
      <c r="P19" s="51">
        <v>0.013877314814814815</v>
      </c>
      <c r="Q19" s="41">
        <v>11</v>
      </c>
      <c r="R19" s="42">
        <v>0.0044212962962962956</v>
      </c>
      <c r="S19" s="30" t="s">
        <v>362</v>
      </c>
      <c r="T19" s="51" t="s">
        <v>501</v>
      </c>
      <c r="U19" s="30" t="s">
        <v>506</v>
      </c>
      <c r="V19" s="69"/>
      <c r="X19" s="143"/>
    </row>
    <row r="20" spans="1:24" s="89" customFormat="1" ht="48.75" customHeight="1">
      <c r="A20" s="28">
        <v>5</v>
      </c>
      <c r="B20" s="24">
        <v>37</v>
      </c>
      <c r="C20" s="29" t="s">
        <v>145</v>
      </c>
      <c r="D20" s="24">
        <v>1999</v>
      </c>
      <c r="E20" s="24" t="s">
        <v>61</v>
      </c>
      <c r="F20" s="24" t="s">
        <v>140</v>
      </c>
      <c r="G20" s="51">
        <v>0.002997685185185185</v>
      </c>
      <c r="H20" s="41">
        <v>5</v>
      </c>
      <c r="I20" s="42">
        <f t="shared" si="0"/>
        <v>0.0006134259259259266</v>
      </c>
      <c r="J20" s="51">
        <v>0.0036111111111111114</v>
      </c>
      <c r="K20" s="41">
        <v>9</v>
      </c>
      <c r="L20" s="42">
        <f t="shared" si="1"/>
        <v>0.01005787037037037</v>
      </c>
      <c r="M20" s="51">
        <v>0.013668981481481482</v>
      </c>
      <c r="N20" s="41">
        <v>8</v>
      </c>
      <c r="O20" s="42">
        <f t="shared" si="2"/>
        <v>0.00025462962962962896</v>
      </c>
      <c r="P20" s="51">
        <v>0.01392361111111111</v>
      </c>
      <c r="Q20" s="41">
        <v>21</v>
      </c>
      <c r="R20" s="42">
        <v>0.0044444444444444444</v>
      </c>
      <c r="S20" s="30" t="s">
        <v>363</v>
      </c>
      <c r="T20" s="51" t="s">
        <v>502</v>
      </c>
      <c r="U20" s="30" t="s">
        <v>507</v>
      </c>
      <c r="V20" s="69"/>
      <c r="X20" s="143"/>
    </row>
    <row r="21" spans="1:24" s="89" customFormat="1" ht="52.5" customHeight="1">
      <c r="A21" s="28">
        <v>6</v>
      </c>
      <c r="B21" s="24">
        <v>31</v>
      </c>
      <c r="C21" s="29" t="s">
        <v>97</v>
      </c>
      <c r="D21" s="24">
        <v>1997</v>
      </c>
      <c r="E21" s="24" t="s">
        <v>61</v>
      </c>
      <c r="F21" s="24" t="s">
        <v>87</v>
      </c>
      <c r="G21" s="51">
        <v>0.0030555555555555557</v>
      </c>
      <c r="H21" s="41">
        <v>9</v>
      </c>
      <c r="I21" s="42">
        <f t="shared" si="0"/>
        <v>0.0006018518518518517</v>
      </c>
      <c r="J21" s="51">
        <v>0.0036574074074074074</v>
      </c>
      <c r="K21" s="41">
        <v>8</v>
      </c>
      <c r="L21" s="42">
        <f t="shared" si="1"/>
        <v>0.01</v>
      </c>
      <c r="M21" s="51">
        <v>0.013657407407407408</v>
      </c>
      <c r="N21" s="41">
        <v>7</v>
      </c>
      <c r="O21" s="42">
        <f t="shared" si="2"/>
        <v>0.0002777777777777761</v>
      </c>
      <c r="P21" s="51">
        <v>0.013935185185185184</v>
      </c>
      <c r="Q21" s="41">
        <v>31</v>
      </c>
      <c r="R21" s="42">
        <v>0.004525462962962963</v>
      </c>
      <c r="S21" s="30" t="s">
        <v>365</v>
      </c>
      <c r="T21" s="51" t="s">
        <v>503</v>
      </c>
      <c r="U21" s="30" t="s">
        <v>508</v>
      </c>
      <c r="V21" s="69"/>
      <c r="X21" s="143"/>
    </row>
    <row r="22" spans="1:24" s="89" customFormat="1" ht="60.75" customHeight="1">
      <c r="A22" s="28">
        <v>7</v>
      </c>
      <c r="B22" s="24">
        <v>34</v>
      </c>
      <c r="C22" s="29" t="s">
        <v>90</v>
      </c>
      <c r="D22" s="24">
        <v>1997</v>
      </c>
      <c r="E22" s="24" t="s">
        <v>31</v>
      </c>
      <c r="F22" s="24" t="s">
        <v>872</v>
      </c>
      <c r="G22" s="51">
        <v>0.0029282407407407412</v>
      </c>
      <c r="H22" s="41">
        <v>1</v>
      </c>
      <c r="I22" s="42">
        <f t="shared" si="0"/>
        <v>0.0006481481481481481</v>
      </c>
      <c r="J22" s="51">
        <v>0.0035763888888888894</v>
      </c>
      <c r="K22" s="41">
        <v>17</v>
      </c>
      <c r="L22" s="42">
        <f t="shared" si="1"/>
        <v>0.010081018518518519</v>
      </c>
      <c r="M22" s="51">
        <v>0.013657407407407408</v>
      </c>
      <c r="N22" s="41">
        <v>10</v>
      </c>
      <c r="O22" s="42">
        <f t="shared" si="2"/>
        <v>0.00032407407407407385</v>
      </c>
      <c r="P22" s="51">
        <v>0.013981481481481482</v>
      </c>
      <c r="Q22" s="41">
        <v>49</v>
      </c>
      <c r="R22" s="42">
        <v>0.0045370370370370365</v>
      </c>
      <c r="S22" s="30" t="s">
        <v>366</v>
      </c>
      <c r="T22" s="51" t="s">
        <v>509</v>
      </c>
      <c r="U22" s="30" t="s">
        <v>514</v>
      </c>
      <c r="V22" s="69"/>
      <c r="X22" s="143"/>
    </row>
    <row r="23" spans="1:24" s="89" customFormat="1" ht="41.25" customHeight="1">
      <c r="A23" s="28">
        <v>8</v>
      </c>
      <c r="B23" s="24">
        <v>30</v>
      </c>
      <c r="C23" s="29" t="s">
        <v>150</v>
      </c>
      <c r="D23" s="24">
        <v>1997</v>
      </c>
      <c r="E23" s="24" t="s">
        <v>61</v>
      </c>
      <c r="F23" s="24" t="s">
        <v>140</v>
      </c>
      <c r="G23" s="51">
        <v>0.0029745370370370373</v>
      </c>
      <c r="H23" s="41">
        <v>3</v>
      </c>
      <c r="I23" s="42">
        <f t="shared" si="0"/>
        <v>0.0006134259259259257</v>
      </c>
      <c r="J23" s="51">
        <v>0.003587962962962963</v>
      </c>
      <c r="K23" s="41">
        <v>9</v>
      </c>
      <c r="L23" s="42">
        <f t="shared" si="1"/>
        <v>0.010081018518518519</v>
      </c>
      <c r="M23" s="51">
        <v>0.013668981481481482</v>
      </c>
      <c r="N23" s="41">
        <v>10</v>
      </c>
      <c r="O23" s="42">
        <f t="shared" si="2"/>
        <v>0.00020833333333333294</v>
      </c>
      <c r="P23" s="51">
        <v>0.013877314814814815</v>
      </c>
      <c r="Q23" s="41">
        <v>6</v>
      </c>
      <c r="R23" s="42">
        <v>0.004652777777777777</v>
      </c>
      <c r="S23" s="30" t="s">
        <v>370</v>
      </c>
      <c r="T23" s="51" t="s">
        <v>510</v>
      </c>
      <c r="U23" s="30" t="s">
        <v>515</v>
      </c>
      <c r="V23" s="69"/>
      <c r="X23" s="143"/>
    </row>
    <row r="24" spans="1:24" s="89" customFormat="1" ht="38.25" customHeight="1">
      <c r="A24" s="28">
        <v>9</v>
      </c>
      <c r="B24" s="24">
        <v>12</v>
      </c>
      <c r="C24" s="29" t="s">
        <v>340</v>
      </c>
      <c r="D24" s="24">
        <v>1998</v>
      </c>
      <c r="E24" s="24" t="s">
        <v>61</v>
      </c>
      <c r="F24" s="24" t="s">
        <v>338</v>
      </c>
      <c r="G24" s="51">
        <v>0.003009259259259259</v>
      </c>
      <c r="H24" s="41">
        <v>7</v>
      </c>
      <c r="I24" s="42">
        <f t="shared" si="0"/>
        <v>0.0005902777777777781</v>
      </c>
      <c r="J24" s="51">
        <v>0.003599537037037037</v>
      </c>
      <c r="K24" s="41">
        <v>5</v>
      </c>
      <c r="L24" s="42">
        <f t="shared" si="1"/>
        <v>0.010069444444444445</v>
      </c>
      <c r="M24" s="51">
        <v>0.013668981481481482</v>
      </c>
      <c r="N24" s="41">
        <v>9</v>
      </c>
      <c r="O24" s="42">
        <f t="shared" si="2"/>
        <v>0.0003009259259259267</v>
      </c>
      <c r="P24" s="51">
        <v>0.013969907407407408</v>
      </c>
      <c r="Q24" s="41">
        <v>39</v>
      </c>
      <c r="R24" s="42">
        <v>0.004606481481481481</v>
      </c>
      <c r="S24" s="30" t="s">
        <v>368</v>
      </c>
      <c r="T24" s="51" t="s">
        <v>511</v>
      </c>
      <c r="U24" s="30" t="s">
        <v>516</v>
      </c>
      <c r="V24" s="69"/>
      <c r="X24" s="143"/>
    </row>
    <row r="25" spans="1:24" s="89" customFormat="1" ht="66" customHeight="1">
      <c r="A25" s="28">
        <v>10</v>
      </c>
      <c r="B25" s="24">
        <v>26</v>
      </c>
      <c r="C25" s="29" t="s">
        <v>200</v>
      </c>
      <c r="D25" s="24">
        <v>1997</v>
      </c>
      <c r="E25" s="24" t="s">
        <v>61</v>
      </c>
      <c r="F25" s="24" t="s">
        <v>201</v>
      </c>
      <c r="G25" s="51">
        <v>0.0030787037037037037</v>
      </c>
      <c r="H25" s="41">
        <v>10</v>
      </c>
      <c r="I25" s="42">
        <f t="shared" si="0"/>
        <v>0.0006481481481481477</v>
      </c>
      <c r="J25" s="51">
        <v>0.0037268518518518514</v>
      </c>
      <c r="K25" s="41">
        <v>17</v>
      </c>
      <c r="L25" s="42">
        <f t="shared" si="1"/>
        <v>0.009907407407407406</v>
      </c>
      <c r="M25" s="51">
        <v>0.013634259259259257</v>
      </c>
      <c r="N25" s="41">
        <v>4</v>
      </c>
      <c r="O25" s="42">
        <f t="shared" si="2"/>
        <v>0.00021990740740740825</v>
      </c>
      <c r="P25" s="51">
        <v>0.013854166666666666</v>
      </c>
      <c r="Q25" s="41">
        <v>9</v>
      </c>
      <c r="R25" s="42">
        <v>0.004814814814814815</v>
      </c>
      <c r="S25" s="30" t="s">
        <v>372</v>
      </c>
      <c r="T25" s="51" t="s">
        <v>512</v>
      </c>
      <c r="U25" s="30" t="s">
        <v>517</v>
      </c>
      <c r="V25" s="69"/>
      <c r="X25" s="143"/>
    </row>
    <row r="26" spans="1:24" s="89" customFormat="1" ht="45" customHeight="1">
      <c r="A26" s="28">
        <v>11</v>
      </c>
      <c r="B26" s="24">
        <v>57</v>
      </c>
      <c r="C26" s="29" t="s">
        <v>151</v>
      </c>
      <c r="D26" s="24">
        <v>1998</v>
      </c>
      <c r="E26" s="24" t="s">
        <v>61</v>
      </c>
      <c r="F26" s="24" t="s">
        <v>140</v>
      </c>
      <c r="G26" s="51">
        <v>0.003090277777777778</v>
      </c>
      <c r="H26" s="41">
        <v>11</v>
      </c>
      <c r="I26" s="42">
        <f t="shared" si="0"/>
        <v>0.0005787037037037032</v>
      </c>
      <c r="J26" s="51">
        <v>0.0036689814814814814</v>
      </c>
      <c r="K26" s="41">
        <v>2</v>
      </c>
      <c r="L26" s="42">
        <f t="shared" si="1"/>
        <v>0.01041666666666667</v>
      </c>
      <c r="M26" s="51">
        <v>0.014085648148148151</v>
      </c>
      <c r="N26" s="41">
        <v>22</v>
      </c>
      <c r="O26" s="42">
        <f t="shared" si="2"/>
        <v>0.0002083333333333312</v>
      </c>
      <c r="P26" s="51">
        <v>0.014293981481481482</v>
      </c>
      <c r="Q26" s="41">
        <v>6</v>
      </c>
      <c r="R26" s="42">
        <v>0.0044444444444444444</v>
      </c>
      <c r="S26" s="30" t="s">
        <v>363</v>
      </c>
      <c r="T26" s="51" t="s">
        <v>513</v>
      </c>
      <c r="U26" s="30" t="s">
        <v>518</v>
      </c>
      <c r="V26" s="69"/>
      <c r="X26" s="143"/>
    </row>
    <row r="27" spans="1:24" s="89" customFormat="1" ht="58.5" customHeight="1">
      <c r="A27" s="28">
        <v>12</v>
      </c>
      <c r="B27" s="24">
        <v>9</v>
      </c>
      <c r="C27" s="29" t="s">
        <v>99</v>
      </c>
      <c r="D27" s="24">
        <v>1997</v>
      </c>
      <c r="E27" s="24" t="s">
        <v>61</v>
      </c>
      <c r="F27" s="24" t="s">
        <v>87</v>
      </c>
      <c r="G27" s="51">
        <v>0.002997685185185185</v>
      </c>
      <c r="H27" s="41">
        <v>5</v>
      </c>
      <c r="I27" s="42">
        <f t="shared" si="0"/>
        <v>0.0006365740740740746</v>
      </c>
      <c r="J27" s="51">
        <v>0.0036342592592592594</v>
      </c>
      <c r="K27" s="41">
        <v>14</v>
      </c>
      <c r="L27" s="42">
        <f t="shared" si="1"/>
        <v>0.010462962962962962</v>
      </c>
      <c r="M27" s="51">
        <v>0.014097222222222221</v>
      </c>
      <c r="N27" s="41">
        <v>26</v>
      </c>
      <c r="O27" s="42">
        <f t="shared" si="2"/>
        <v>0.00024305555555555539</v>
      </c>
      <c r="P27" s="51">
        <v>0.014340277777777776</v>
      </c>
      <c r="Q27" s="41">
        <v>17</v>
      </c>
      <c r="R27" s="42">
        <v>0.004583333333333333</v>
      </c>
      <c r="S27" s="30" t="s">
        <v>367</v>
      </c>
      <c r="T27" s="51" t="s">
        <v>519</v>
      </c>
      <c r="U27" s="30" t="s">
        <v>521</v>
      </c>
      <c r="V27" s="69"/>
      <c r="X27" s="143"/>
    </row>
    <row r="28" spans="1:24" s="89" customFormat="1" ht="50.25" customHeight="1">
      <c r="A28" s="28">
        <v>13</v>
      </c>
      <c r="B28" s="24">
        <v>1</v>
      </c>
      <c r="C28" s="29" t="s">
        <v>128</v>
      </c>
      <c r="D28" s="24">
        <v>1997</v>
      </c>
      <c r="E28" s="24" t="s">
        <v>61</v>
      </c>
      <c r="F28" s="24" t="s">
        <v>122</v>
      </c>
      <c r="G28" s="51">
        <v>0.003194444444444444</v>
      </c>
      <c r="H28" s="41">
        <v>20</v>
      </c>
      <c r="I28" s="42">
        <f t="shared" si="0"/>
        <v>0.0005787037037037041</v>
      </c>
      <c r="J28" s="51">
        <v>0.0037731481481481483</v>
      </c>
      <c r="K28" s="41">
        <v>2</v>
      </c>
      <c r="L28" s="42">
        <f t="shared" si="1"/>
        <v>0.010300925925925925</v>
      </c>
      <c r="M28" s="51">
        <v>0.014074074074074074</v>
      </c>
      <c r="N28" s="41">
        <v>17</v>
      </c>
      <c r="O28" s="42">
        <f t="shared" si="2"/>
        <v>0.00020833333333333467</v>
      </c>
      <c r="P28" s="51">
        <v>0.014282407407407409</v>
      </c>
      <c r="Q28" s="41">
        <v>6</v>
      </c>
      <c r="R28" s="42">
        <v>0.004780092592592592</v>
      </c>
      <c r="S28" s="30" t="s">
        <v>371</v>
      </c>
      <c r="T28" s="51" t="s">
        <v>520</v>
      </c>
      <c r="U28" s="30" t="s">
        <v>522</v>
      </c>
      <c r="V28" s="69"/>
      <c r="X28" s="143"/>
    </row>
    <row r="29" spans="1:24" s="89" customFormat="1" ht="40.5" customHeight="1">
      <c r="A29" s="28">
        <v>14</v>
      </c>
      <c r="B29" s="24">
        <v>52</v>
      </c>
      <c r="C29" s="29" t="s">
        <v>129</v>
      </c>
      <c r="D29" s="24">
        <v>1999</v>
      </c>
      <c r="E29" s="24" t="s">
        <v>61</v>
      </c>
      <c r="F29" s="24" t="s">
        <v>122</v>
      </c>
      <c r="G29" s="51">
        <v>0.003263888888888889</v>
      </c>
      <c r="H29" s="41">
        <v>26</v>
      </c>
      <c r="I29" s="42">
        <f t="shared" si="0"/>
        <v>0.0006481481481481477</v>
      </c>
      <c r="J29" s="51">
        <v>0.003912037037037037</v>
      </c>
      <c r="K29" s="41">
        <v>17</v>
      </c>
      <c r="L29" s="42">
        <f t="shared" si="1"/>
        <v>0.010173611111111114</v>
      </c>
      <c r="M29" s="51">
        <v>0.014085648148148151</v>
      </c>
      <c r="N29" s="41">
        <v>14</v>
      </c>
      <c r="O29" s="42">
        <f t="shared" si="2"/>
        <v>0.00018518518518518406</v>
      </c>
      <c r="P29" s="51">
        <v>0.014270833333333335</v>
      </c>
      <c r="Q29" s="41">
        <v>1</v>
      </c>
      <c r="R29" s="42">
        <v>0.004837962962962963</v>
      </c>
      <c r="S29" s="30" t="s">
        <v>373</v>
      </c>
      <c r="T29" s="51" t="s">
        <v>523</v>
      </c>
      <c r="U29" s="30" t="s">
        <v>525</v>
      </c>
      <c r="V29" s="69"/>
      <c r="X29" s="143"/>
    </row>
    <row r="30" spans="1:24" s="89" customFormat="1" ht="63" customHeight="1">
      <c r="A30" s="28">
        <v>15</v>
      </c>
      <c r="B30" s="24">
        <v>5</v>
      </c>
      <c r="C30" s="29" t="s">
        <v>63</v>
      </c>
      <c r="D30" s="24">
        <v>1999</v>
      </c>
      <c r="E30" s="24" t="s">
        <v>31</v>
      </c>
      <c r="F30" s="24" t="s">
        <v>57</v>
      </c>
      <c r="G30" s="51">
        <v>0.0032175925925925926</v>
      </c>
      <c r="H30" s="41">
        <v>22</v>
      </c>
      <c r="I30" s="42">
        <f t="shared" si="0"/>
        <v>0.0006365740740740741</v>
      </c>
      <c r="J30" s="51">
        <v>0.0038541666666666668</v>
      </c>
      <c r="K30" s="41">
        <v>14</v>
      </c>
      <c r="L30" s="42">
        <f t="shared" si="1"/>
        <v>0.010231481481481484</v>
      </c>
      <c r="M30" s="51">
        <v>0.014085648148148151</v>
      </c>
      <c r="N30" s="41">
        <v>15</v>
      </c>
      <c r="O30" s="42">
        <f t="shared" si="2"/>
        <v>0.0002662037037037008</v>
      </c>
      <c r="P30" s="51">
        <v>0.014351851851851852</v>
      </c>
      <c r="Q30" s="41">
        <v>26</v>
      </c>
      <c r="R30" s="42">
        <v>0.004907407407407407</v>
      </c>
      <c r="S30" s="30" t="s">
        <v>375</v>
      </c>
      <c r="T30" s="51" t="s">
        <v>524</v>
      </c>
      <c r="U30" s="30" t="s">
        <v>526</v>
      </c>
      <c r="V30" s="69"/>
      <c r="X30" s="143"/>
    </row>
    <row r="31" spans="1:24" s="89" customFormat="1" ht="63.75" customHeight="1">
      <c r="A31" s="28">
        <v>16</v>
      </c>
      <c r="B31" s="24">
        <v>60</v>
      </c>
      <c r="C31" s="29" t="s">
        <v>202</v>
      </c>
      <c r="D31" s="24">
        <v>1997</v>
      </c>
      <c r="E31" s="24" t="s">
        <v>61</v>
      </c>
      <c r="F31" s="24" t="s">
        <v>201</v>
      </c>
      <c r="G31" s="51">
        <v>0.003136574074074074</v>
      </c>
      <c r="H31" s="41">
        <v>15</v>
      </c>
      <c r="I31" s="42">
        <f t="shared" si="0"/>
        <v>0.0006134259259259257</v>
      </c>
      <c r="J31" s="51">
        <v>0.00375</v>
      </c>
      <c r="K31" s="41">
        <v>9</v>
      </c>
      <c r="L31" s="42">
        <f t="shared" si="1"/>
        <v>0.010532407407407409</v>
      </c>
      <c r="M31" s="51">
        <v>0.014282407407407409</v>
      </c>
      <c r="N31" s="41">
        <v>30</v>
      </c>
      <c r="O31" s="42">
        <f t="shared" si="2"/>
        <v>0.00023148148148148008</v>
      </c>
      <c r="P31" s="51">
        <v>0.014513888888888889</v>
      </c>
      <c r="Q31" s="41">
        <v>11</v>
      </c>
      <c r="R31" s="42">
        <v>0.004861111111111111</v>
      </c>
      <c r="S31" s="30" t="s">
        <v>374</v>
      </c>
      <c r="T31" s="51" t="s">
        <v>527</v>
      </c>
      <c r="U31" s="30" t="s">
        <v>528</v>
      </c>
      <c r="V31" s="69"/>
      <c r="X31" s="143"/>
    </row>
    <row r="32" spans="1:24" s="89" customFormat="1" ht="54" customHeight="1">
      <c r="A32" s="28">
        <v>17</v>
      </c>
      <c r="B32" s="24">
        <v>25</v>
      </c>
      <c r="C32" s="29" t="s">
        <v>339</v>
      </c>
      <c r="D32" s="24">
        <v>1999</v>
      </c>
      <c r="E32" s="24" t="s">
        <v>61</v>
      </c>
      <c r="F32" s="24" t="s">
        <v>338</v>
      </c>
      <c r="G32" s="51">
        <v>0.0033333333333333335</v>
      </c>
      <c r="H32" s="41">
        <v>35</v>
      </c>
      <c r="I32" s="42">
        <f t="shared" si="0"/>
        <v>0.0007060185185185186</v>
      </c>
      <c r="J32" s="51">
        <v>0.004039351851851852</v>
      </c>
      <c r="K32" s="41">
        <v>35</v>
      </c>
      <c r="L32" s="42">
        <f t="shared" si="1"/>
        <v>0.01037037037037037</v>
      </c>
      <c r="M32" s="51">
        <v>0.014409722222222221</v>
      </c>
      <c r="N32" s="41">
        <v>19</v>
      </c>
      <c r="O32" s="42">
        <f t="shared" si="2"/>
        <v>0.00023148148148148182</v>
      </c>
      <c r="P32" s="51">
        <v>0.014641203703703703</v>
      </c>
      <c r="Q32" s="41">
        <v>11</v>
      </c>
      <c r="R32" s="42">
        <v>0.004780092592592592</v>
      </c>
      <c r="S32" s="30" t="s">
        <v>371</v>
      </c>
      <c r="T32" s="51" t="s">
        <v>529</v>
      </c>
      <c r="U32" s="30" t="s">
        <v>530</v>
      </c>
      <c r="V32" s="69"/>
      <c r="X32" s="143"/>
    </row>
    <row r="33" spans="1:24" s="89" customFormat="1" ht="54" customHeight="1">
      <c r="A33" s="28">
        <v>18</v>
      </c>
      <c r="B33" s="24">
        <v>49</v>
      </c>
      <c r="C33" s="29" t="s">
        <v>96</v>
      </c>
      <c r="D33" s="24">
        <v>1997</v>
      </c>
      <c r="E33" s="24" t="s">
        <v>61</v>
      </c>
      <c r="F33" s="24" t="s">
        <v>87</v>
      </c>
      <c r="G33" s="51">
        <v>0.0032870370370370367</v>
      </c>
      <c r="H33" s="41">
        <v>29</v>
      </c>
      <c r="I33" s="42">
        <f t="shared" si="0"/>
        <v>0.0005555555555555557</v>
      </c>
      <c r="J33" s="51">
        <v>0.0038425925925925923</v>
      </c>
      <c r="K33" s="41">
        <v>1</v>
      </c>
      <c r="L33" s="42">
        <f t="shared" si="1"/>
        <v>0.01054398148148148</v>
      </c>
      <c r="M33" s="51">
        <v>0.014386574074074072</v>
      </c>
      <c r="N33" s="41">
        <v>32</v>
      </c>
      <c r="O33" s="42">
        <f t="shared" si="2"/>
        <v>0.0001851851851851858</v>
      </c>
      <c r="P33" s="51">
        <v>0.014571759259259258</v>
      </c>
      <c r="Q33" s="41">
        <v>1</v>
      </c>
      <c r="R33" s="42">
        <v>0.005127314814814815</v>
      </c>
      <c r="S33" s="30" t="s">
        <v>381</v>
      </c>
      <c r="T33" s="51" t="s">
        <v>531</v>
      </c>
      <c r="U33" s="30" t="s">
        <v>536</v>
      </c>
      <c r="V33" s="69"/>
      <c r="X33" s="143"/>
    </row>
    <row r="34" spans="1:24" s="89" customFormat="1" ht="45" customHeight="1">
      <c r="A34" s="28">
        <v>19</v>
      </c>
      <c r="B34" s="24">
        <v>4</v>
      </c>
      <c r="C34" s="29" t="s">
        <v>269</v>
      </c>
      <c r="D34" s="24">
        <v>1998</v>
      </c>
      <c r="E34" s="24" t="s">
        <v>61</v>
      </c>
      <c r="F34" s="24" t="s">
        <v>261</v>
      </c>
      <c r="G34" s="51">
        <v>0.0031134259259259257</v>
      </c>
      <c r="H34" s="41">
        <v>13</v>
      </c>
      <c r="I34" s="42">
        <f t="shared" si="0"/>
        <v>0.0007638888888888886</v>
      </c>
      <c r="J34" s="51">
        <v>0.0038773148148148143</v>
      </c>
      <c r="K34" s="41">
        <v>43</v>
      </c>
      <c r="L34" s="42">
        <f t="shared" si="1"/>
        <v>0.010590277777777778</v>
      </c>
      <c r="M34" s="51">
        <v>0.014467592592592593</v>
      </c>
      <c r="N34" s="41">
        <v>33</v>
      </c>
      <c r="O34" s="42">
        <f t="shared" si="2"/>
        <v>0.00027777777777777957</v>
      </c>
      <c r="P34" s="51">
        <v>0.014745370370370372</v>
      </c>
      <c r="Q34" s="41">
        <v>31</v>
      </c>
      <c r="R34" s="42">
        <v>0.005046296296296296</v>
      </c>
      <c r="S34" s="30" t="s">
        <v>379</v>
      </c>
      <c r="T34" s="51" t="s">
        <v>532</v>
      </c>
      <c r="U34" s="30" t="s">
        <v>537</v>
      </c>
      <c r="V34" s="69"/>
      <c r="X34" s="143"/>
    </row>
    <row r="35" spans="1:24" s="89" customFormat="1" ht="63.75" customHeight="1">
      <c r="A35" s="28">
        <v>20</v>
      </c>
      <c r="B35" s="24">
        <v>22</v>
      </c>
      <c r="C35" s="29" t="s">
        <v>64</v>
      </c>
      <c r="D35" s="24">
        <v>1999</v>
      </c>
      <c r="E35" s="24" t="s">
        <v>31</v>
      </c>
      <c r="F35" s="24" t="s">
        <v>57</v>
      </c>
      <c r="G35" s="51">
        <v>0.003263888888888889</v>
      </c>
      <c r="H35" s="41">
        <v>26</v>
      </c>
      <c r="I35" s="42">
        <f t="shared" si="0"/>
        <v>0.0006828703703703701</v>
      </c>
      <c r="J35" s="51">
        <v>0.003946759259259259</v>
      </c>
      <c r="K35" s="41">
        <v>29</v>
      </c>
      <c r="L35" s="42">
        <f t="shared" si="1"/>
        <v>0.010451388888888889</v>
      </c>
      <c r="M35" s="51">
        <v>0.014398148148148148</v>
      </c>
      <c r="N35" s="41">
        <v>25</v>
      </c>
      <c r="O35" s="42">
        <f t="shared" si="2"/>
        <v>0.0003009259259259267</v>
      </c>
      <c r="P35" s="51">
        <v>0.014699074074074074</v>
      </c>
      <c r="Q35" s="41">
        <v>39</v>
      </c>
      <c r="R35" s="42">
        <v>0.005219907407407407</v>
      </c>
      <c r="S35" s="30" t="s">
        <v>382</v>
      </c>
      <c r="T35" s="51" t="s">
        <v>533</v>
      </c>
      <c r="U35" s="30" t="s">
        <v>538</v>
      </c>
      <c r="V35" s="69"/>
      <c r="X35" s="143"/>
    </row>
    <row r="36" spans="1:24" s="89" customFormat="1" ht="43.5" customHeight="1">
      <c r="A36" s="28">
        <v>21</v>
      </c>
      <c r="B36" s="24">
        <v>28</v>
      </c>
      <c r="C36" s="29" t="s">
        <v>82</v>
      </c>
      <c r="D36" s="24">
        <v>1999</v>
      </c>
      <c r="E36" s="24"/>
      <c r="F36" s="24" t="s">
        <v>83</v>
      </c>
      <c r="G36" s="51">
        <v>0.003159722222222222</v>
      </c>
      <c r="H36" s="41">
        <v>17</v>
      </c>
      <c r="I36" s="42">
        <f t="shared" si="0"/>
        <v>0.0006597222222222221</v>
      </c>
      <c r="J36" s="51">
        <v>0.0038194444444444443</v>
      </c>
      <c r="K36" s="41">
        <v>24</v>
      </c>
      <c r="L36" s="42">
        <f t="shared" si="1"/>
        <v>0.010266203703703706</v>
      </c>
      <c r="M36" s="51">
        <v>0.014085648148148151</v>
      </c>
      <c r="N36" s="41">
        <v>16</v>
      </c>
      <c r="O36" s="42">
        <f t="shared" si="2"/>
        <v>0.0005787037037037011</v>
      </c>
      <c r="P36" s="51">
        <v>0.014664351851851852</v>
      </c>
      <c r="Q36" s="41">
        <v>64</v>
      </c>
      <c r="R36" s="42">
        <v>0.005277777777777777</v>
      </c>
      <c r="S36" s="30" t="s">
        <v>385</v>
      </c>
      <c r="T36" s="51" t="s">
        <v>534</v>
      </c>
      <c r="U36" s="30" t="s">
        <v>539</v>
      </c>
      <c r="V36" s="69"/>
      <c r="X36" s="143"/>
    </row>
    <row r="37" spans="1:24" s="89" customFormat="1" ht="53.25" customHeight="1">
      <c r="A37" s="28">
        <v>22</v>
      </c>
      <c r="B37" s="24">
        <v>29</v>
      </c>
      <c r="C37" s="29" t="s">
        <v>206</v>
      </c>
      <c r="D37" s="24">
        <v>1999</v>
      </c>
      <c r="E37" s="24" t="s">
        <v>31</v>
      </c>
      <c r="F37" s="24" t="s">
        <v>201</v>
      </c>
      <c r="G37" s="51">
        <v>0.003298611111111111</v>
      </c>
      <c r="H37" s="41">
        <v>30</v>
      </c>
      <c r="I37" s="42">
        <f t="shared" si="0"/>
        <v>0.0007523148148148146</v>
      </c>
      <c r="J37" s="51">
        <v>0.004050925925925926</v>
      </c>
      <c r="K37" s="41">
        <v>41</v>
      </c>
      <c r="L37" s="42">
        <f t="shared" si="1"/>
        <v>0.01037037037037037</v>
      </c>
      <c r="M37" s="51">
        <v>0.014421296296296295</v>
      </c>
      <c r="N37" s="41">
        <v>19</v>
      </c>
      <c r="O37" s="42">
        <f t="shared" si="2"/>
        <v>0.0003356481481481509</v>
      </c>
      <c r="P37" s="51">
        <v>0.014756944444444446</v>
      </c>
      <c r="Q37" s="41">
        <v>54</v>
      </c>
      <c r="R37" s="42">
        <v>0.0052662037037037035</v>
      </c>
      <c r="S37" s="30" t="s">
        <v>384</v>
      </c>
      <c r="T37" s="51" t="s">
        <v>535</v>
      </c>
      <c r="U37" s="30" t="s">
        <v>540</v>
      </c>
      <c r="V37" s="69"/>
      <c r="X37" s="143"/>
    </row>
    <row r="38" spans="1:24" s="89" customFormat="1" ht="53.25" customHeight="1">
      <c r="A38" s="28">
        <v>23</v>
      </c>
      <c r="B38" s="24">
        <v>55</v>
      </c>
      <c r="C38" s="29" t="s">
        <v>98</v>
      </c>
      <c r="D38" s="24">
        <v>1997</v>
      </c>
      <c r="E38" s="24" t="s">
        <v>61</v>
      </c>
      <c r="F38" s="24" t="s">
        <v>87</v>
      </c>
      <c r="G38" s="51">
        <v>0.0032407407407407406</v>
      </c>
      <c r="H38" s="41">
        <v>24</v>
      </c>
      <c r="I38" s="42">
        <f t="shared" si="0"/>
        <v>0.0006250000000000001</v>
      </c>
      <c r="J38" s="51">
        <v>0.0038657407407407408</v>
      </c>
      <c r="K38" s="41">
        <v>12</v>
      </c>
      <c r="L38" s="42">
        <f t="shared" si="1"/>
        <v>0.010532407407407407</v>
      </c>
      <c r="M38" s="51">
        <v>0.014398148148148148</v>
      </c>
      <c r="N38" s="41">
        <v>30</v>
      </c>
      <c r="O38" s="42">
        <f t="shared" si="2"/>
        <v>0.0002893518518518514</v>
      </c>
      <c r="P38" s="51">
        <v>0.0146875</v>
      </c>
      <c r="Q38" s="41">
        <v>35</v>
      </c>
      <c r="R38" s="42">
        <v>0.005358796296296296</v>
      </c>
      <c r="S38" s="30" t="s">
        <v>387</v>
      </c>
      <c r="T38" s="51" t="s">
        <v>541</v>
      </c>
      <c r="U38" s="30" t="s">
        <v>546</v>
      </c>
      <c r="V38" s="69"/>
      <c r="X38" s="143"/>
    </row>
    <row r="39" spans="1:24" s="89" customFormat="1" ht="40.5" customHeight="1">
      <c r="A39" s="28">
        <v>24</v>
      </c>
      <c r="B39" s="24">
        <v>64</v>
      </c>
      <c r="C39" s="29" t="s">
        <v>139</v>
      </c>
      <c r="D39" s="24">
        <v>1999</v>
      </c>
      <c r="E39" s="24" t="s">
        <v>61</v>
      </c>
      <c r="F39" s="24" t="s">
        <v>140</v>
      </c>
      <c r="G39" s="51">
        <v>0.003275462962962963</v>
      </c>
      <c r="H39" s="41">
        <v>28</v>
      </c>
      <c r="I39" s="42">
        <f t="shared" si="0"/>
        <v>0.000717592592592593</v>
      </c>
      <c r="J39" s="51">
        <v>0.003993055555555556</v>
      </c>
      <c r="K39" s="41">
        <v>36</v>
      </c>
      <c r="L39" s="42">
        <f t="shared" si="1"/>
        <v>0.010486111111111113</v>
      </c>
      <c r="M39" s="51">
        <v>0.014479166666666668</v>
      </c>
      <c r="N39" s="41">
        <v>27</v>
      </c>
      <c r="O39" s="42">
        <f t="shared" si="2"/>
        <v>0.0002546296296296272</v>
      </c>
      <c r="P39" s="51">
        <v>0.014733796296296295</v>
      </c>
      <c r="Q39" s="41">
        <v>21</v>
      </c>
      <c r="R39" s="42">
        <v>0.005335648148148148</v>
      </c>
      <c r="S39" s="30" t="s">
        <v>386</v>
      </c>
      <c r="T39" s="51" t="s">
        <v>542</v>
      </c>
      <c r="U39" s="30" t="s">
        <v>547</v>
      </c>
      <c r="V39" s="69"/>
      <c r="X39" s="143"/>
    </row>
    <row r="40" spans="1:24" s="89" customFormat="1" ht="57.75" customHeight="1">
      <c r="A40" s="28">
        <v>25</v>
      </c>
      <c r="B40" s="24">
        <v>13</v>
      </c>
      <c r="C40" s="29" t="s">
        <v>102</v>
      </c>
      <c r="D40" s="24">
        <v>2000</v>
      </c>
      <c r="E40" s="24" t="s">
        <v>30</v>
      </c>
      <c r="F40" s="24" t="s">
        <v>87</v>
      </c>
      <c r="G40" s="51">
        <v>0.003321759259259259</v>
      </c>
      <c r="H40" s="41">
        <v>34</v>
      </c>
      <c r="I40" s="42">
        <f t="shared" si="0"/>
        <v>0.0006828703703703706</v>
      </c>
      <c r="J40" s="51">
        <v>0.00400462962962963</v>
      </c>
      <c r="K40" s="41">
        <v>29</v>
      </c>
      <c r="L40" s="42">
        <f t="shared" si="1"/>
        <v>0.010428240740740741</v>
      </c>
      <c r="M40" s="51">
        <v>0.014432870370370372</v>
      </c>
      <c r="N40" s="41">
        <v>23</v>
      </c>
      <c r="O40" s="42">
        <f t="shared" si="2"/>
        <v>0.0002199074074074065</v>
      </c>
      <c r="P40" s="51">
        <v>0.014652777777777778</v>
      </c>
      <c r="Q40" s="41">
        <v>9</v>
      </c>
      <c r="R40" s="42">
        <v>0.005451388888888888</v>
      </c>
      <c r="S40" s="30" t="s">
        <v>390</v>
      </c>
      <c r="T40" s="51" t="s">
        <v>543</v>
      </c>
      <c r="U40" s="30" t="s">
        <v>548</v>
      </c>
      <c r="V40" s="69"/>
      <c r="X40" s="143"/>
    </row>
    <row r="41" spans="1:24" s="89" customFormat="1" ht="60.75" customHeight="1">
      <c r="A41" s="28">
        <v>26</v>
      </c>
      <c r="B41" s="24">
        <v>58</v>
      </c>
      <c r="C41" s="29" t="s">
        <v>166</v>
      </c>
      <c r="D41" s="24">
        <v>1997</v>
      </c>
      <c r="E41" s="24" t="s">
        <v>61</v>
      </c>
      <c r="F41" s="24" t="s">
        <v>161</v>
      </c>
      <c r="G41" s="51">
        <v>0.003252314814814815</v>
      </c>
      <c r="H41" s="41">
        <v>25</v>
      </c>
      <c r="I41" s="42">
        <f t="shared" si="0"/>
        <v>0.0006481481481481481</v>
      </c>
      <c r="J41" s="51">
        <v>0.003900462962962963</v>
      </c>
      <c r="K41" s="41">
        <v>17</v>
      </c>
      <c r="L41" s="42">
        <f t="shared" si="1"/>
        <v>0.010300925925925925</v>
      </c>
      <c r="M41" s="51">
        <v>0.014201388888888888</v>
      </c>
      <c r="N41" s="41">
        <v>17</v>
      </c>
      <c r="O41" s="42">
        <f t="shared" si="2"/>
        <v>0.00024305555555555712</v>
      </c>
      <c r="P41" s="51">
        <v>0.014444444444444446</v>
      </c>
      <c r="Q41" s="41">
        <v>17</v>
      </c>
      <c r="R41" s="42">
        <v>0.00568287037037037</v>
      </c>
      <c r="S41" s="30" t="s">
        <v>395</v>
      </c>
      <c r="T41" s="51" t="s">
        <v>544</v>
      </c>
      <c r="U41" s="30" t="s">
        <v>549</v>
      </c>
      <c r="V41" s="69"/>
      <c r="X41" s="143"/>
    </row>
    <row r="42" spans="1:24" s="89" customFormat="1" ht="52.5" customHeight="1">
      <c r="A42" s="28">
        <v>27</v>
      </c>
      <c r="B42" s="24">
        <v>33</v>
      </c>
      <c r="C42" s="29" t="s">
        <v>130</v>
      </c>
      <c r="D42" s="24">
        <v>1999</v>
      </c>
      <c r="E42" s="24" t="s">
        <v>61</v>
      </c>
      <c r="F42" s="24" t="s">
        <v>122</v>
      </c>
      <c r="G42" s="51">
        <v>0.0035648148148148154</v>
      </c>
      <c r="H42" s="41">
        <v>48</v>
      </c>
      <c r="I42" s="42">
        <f t="shared" si="0"/>
        <v>0.0007754629629629626</v>
      </c>
      <c r="J42" s="51">
        <v>0.004340277777777778</v>
      </c>
      <c r="K42" s="41">
        <v>45</v>
      </c>
      <c r="L42" s="42">
        <f t="shared" si="1"/>
        <v>0.01085648148148148</v>
      </c>
      <c r="M42" s="51">
        <v>0.015196759259259259</v>
      </c>
      <c r="N42" s="41">
        <v>36</v>
      </c>
      <c r="O42" s="42">
        <f t="shared" si="2"/>
        <v>0.00035879629629629456</v>
      </c>
      <c r="P42" s="51">
        <v>0.015555555555555553</v>
      </c>
      <c r="Q42" s="41">
        <v>59</v>
      </c>
      <c r="R42" s="42">
        <v>0.00462962962962963</v>
      </c>
      <c r="S42" s="30" t="s">
        <v>369</v>
      </c>
      <c r="T42" s="51" t="s">
        <v>545</v>
      </c>
      <c r="U42" s="30" t="s">
        <v>550</v>
      </c>
      <c r="V42" s="69"/>
      <c r="X42" s="143"/>
    </row>
    <row r="43" spans="1:24" s="89" customFormat="1" ht="50.25" customHeight="1">
      <c r="A43" s="28">
        <v>28</v>
      </c>
      <c r="B43" s="24">
        <v>36</v>
      </c>
      <c r="C43" s="29" t="s">
        <v>237</v>
      </c>
      <c r="D43" s="24">
        <v>1997</v>
      </c>
      <c r="E43" s="24" t="s">
        <v>31</v>
      </c>
      <c r="F43" s="24" t="s">
        <v>238</v>
      </c>
      <c r="G43" s="51">
        <v>0.0033333333333333335</v>
      </c>
      <c r="H43" s="41">
        <v>35</v>
      </c>
      <c r="I43" s="42">
        <f t="shared" si="0"/>
        <v>0.0006481481481481481</v>
      </c>
      <c r="J43" s="51">
        <v>0.003981481481481482</v>
      </c>
      <c r="K43" s="41">
        <v>17</v>
      </c>
      <c r="L43" s="42">
        <f t="shared" si="1"/>
        <v>0.011238425925925928</v>
      </c>
      <c r="M43" s="51">
        <v>0.01521990740740741</v>
      </c>
      <c r="N43" s="41">
        <v>43</v>
      </c>
      <c r="O43" s="42">
        <f t="shared" si="2"/>
        <v>0.00028935185185184793</v>
      </c>
      <c r="P43" s="51">
        <v>0.015509259259259257</v>
      </c>
      <c r="Q43" s="41">
        <v>35</v>
      </c>
      <c r="R43" s="42">
        <v>0.004837962962962963</v>
      </c>
      <c r="S43" s="30" t="s">
        <v>373</v>
      </c>
      <c r="T43" s="51" t="s">
        <v>551</v>
      </c>
      <c r="U43" s="30" t="s">
        <v>556</v>
      </c>
      <c r="V43" s="69"/>
      <c r="X43" s="143"/>
    </row>
    <row r="44" spans="1:24" s="89" customFormat="1" ht="48.75" customHeight="1">
      <c r="A44" s="28">
        <v>29</v>
      </c>
      <c r="B44" s="24">
        <v>62</v>
      </c>
      <c r="C44" s="29" t="s">
        <v>136</v>
      </c>
      <c r="D44" s="24">
        <v>2000</v>
      </c>
      <c r="E44" s="24" t="s">
        <v>31</v>
      </c>
      <c r="F44" s="24" t="s">
        <v>122</v>
      </c>
      <c r="G44" s="51">
        <v>0.003946759259259259</v>
      </c>
      <c r="H44" s="41">
        <v>63</v>
      </c>
      <c r="I44" s="42">
        <f t="shared" si="0"/>
        <v>0.0006365740740740741</v>
      </c>
      <c r="J44" s="51">
        <v>0.004583333333333333</v>
      </c>
      <c r="K44" s="41">
        <v>14</v>
      </c>
      <c r="L44" s="42">
        <f t="shared" si="1"/>
        <v>0.011111111111111112</v>
      </c>
      <c r="M44" s="51">
        <v>0.015694444444444445</v>
      </c>
      <c r="N44" s="41">
        <v>42</v>
      </c>
      <c r="O44" s="42">
        <f t="shared" si="2"/>
        <v>0.00023148148148148182</v>
      </c>
      <c r="P44" s="51">
        <v>0.015925925925925927</v>
      </c>
      <c r="Q44" s="41">
        <v>11</v>
      </c>
      <c r="R44" s="42">
        <v>0.004479166666666667</v>
      </c>
      <c r="S44" s="30" t="s">
        <v>364</v>
      </c>
      <c r="T44" s="51" t="s">
        <v>552</v>
      </c>
      <c r="U44" s="30" t="s">
        <v>557</v>
      </c>
      <c r="V44" s="69"/>
      <c r="X44" s="143"/>
    </row>
    <row r="45" spans="1:24" s="89" customFormat="1" ht="50.25" customHeight="1">
      <c r="A45" s="28">
        <v>30</v>
      </c>
      <c r="B45" s="24">
        <v>15</v>
      </c>
      <c r="C45" s="29" t="s">
        <v>135</v>
      </c>
      <c r="D45" s="24">
        <v>2001</v>
      </c>
      <c r="E45" s="24" t="s">
        <v>31</v>
      </c>
      <c r="F45" s="24" t="s">
        <v>122</v>
      </c>
      <c r="G45" s="51">
        <v>0.0034953703703703705</v>
      </c>
      <c r="H45" s="41">
        <v>45</v>
      </c>
      <c r="I45" s="42">
        <f t="shared" si="0"/>
        <v>0.0008217592592592595</v>
      </c>
      <c r="J45" s="51">
        <v>0.00431712962962963</v>
      </c>
      <c r="K45" s="41">
        <v>49</v>
      </c>
      <c r="L45" s="42">
        <f t="shared" si="1"/>
        <v>0.01085648148148148</v>
      </c>
      <c r="M45" s="51">
        <v>0.015173611111111112</v>
      </c>
      <c r="N45" s="41">
        <v>36</v>
      </c>
      <c r="O45" s="42">
        <f t="shared" si="2"/>
        <v>0.0002893518518518514</v>
      </c>
      <c r="P45" s="51">
        <v>0.015462962962962963</v>
      </c>
      <c r="Q45" s="41">
        <v>35</v>
      </c>
      <c r="R45" s="42">
        <v>0.005046296296296296</v>
      </c>
      <c r="S45" s="30" t="s">
        <v>379</v>
      </c>
      <c r="T45" s="51" t="s">
        <v>553</v>
      </c>
      <c r="U45" s="30" t="s">
        <v>558</v>
      </c>
      <c r="V45" s="69"/>
      <c r="X45" s="143"/>
    </row>
    <row r="46" spans="1:24" s="89" customFormat="1" ht="46.5" customHeight="1">
      <c r="A46" s="28">
        <v>31</v>
      </c>
      <c r="B46" s="24">
        <v>11</v>
      </c>
      <c r="C46" s="29" t="s">
        <v>85</v>
      </c>
      <c r="D46" s="24">
        <v>2000</v>
      </c>
      <c r="E46" s="24"/>
      <c r="F46" s="24" t="s">
        <v>83</v>
      </c>
      <c r="G46" s="51">
        <v>0.0036805555555555554</v>
      </c>
      <c r="H46" s="41">
        <v>54</v>
      </c>
      <c r="I46" s="42">
        <f t="shared" si="0"/>
        <v>0.0006481481481481481</v>
      </c>
      <c r="J46" s="51">
        <v>0.0043287037037037035</v>
      </c>
      <c r="K46" s="41">
        <v>17</v>
      </c>
      <c r="L46" s="42">
        <f t="shared" si="1"/>
        <v>0.010868055555555554</v>
      </c>
      <c r="M46" s="51">
        <v>0.015196759259259259</v>
      </c>
      <c r="N46" s="41">
        <v>38</v>
      </c>
      <c r="O46" s="42">
        <f t="shared" si="2"/>
        <v>0.00032407407407407385</v>
      </c>
      <c r="P46" s="51">
        <v>0.015520833333333333</v>
      </c>
      <c r="Q46" s="41">
        <v>49</v>
      </c>
      <c r="R46" s="42">
        <v>0.0050578703703703706</v>
      </c>
      <c r="S46" s="30" t="s">
        <v>380</v>
      </c>
      <c r="T46" s="51" t="s">
        <v>554</v>
      </c>
      <c r="U46" s="30" t="s">
        <v>559</v>
      </c>
      <c r="V46" s="69"/>
      <c r="X46" s="143"/>
    </row>
    <row r="47" spans="1:24" s="89" customFormat="1" ht="40.5" customHeight="1">
      <c r="A47" s="28">
        <v>32</v>
      </c>
      <c r="B47" s="24">
        <v>2</v>
      </c>
      <c r="C47" s="29" t="s">
        <v>78</v>
      </c>
      <c r="D47" s="24">
        <v>1997</v>
      </c>
      <c r="E47" s="24" t="s">
        <v>30</v>
      </c>
      <c r="F47" s="24" t="s">
        <v>191</v>
      </c>
      <c r="G47" s="51">
        <v>0.003310185185185185</v>
      </c>
      <c r="H47" s="41">
        <v>32</v>
      </c>
      <c r="I47" s="42">
        <f t="shared" si="0"/>
        <v>0.0007175925925925926</v>
      </c>
      <c r="J47" s="51">
        <v>0.004027777777777778</v>
      </c>
      <c r="K47" s="41">
        <v>36</v>
      </c>
      <c r="L47" s="42">
        <f t="shared" si="1"/>
        <v>0.010914351851851852</v>
      </c>
      <c r="M47" s="51">
        <v>0.01494212962962963</v>
      </c>
      <c r="N47" s="41">
        <v>39</v>
      </c>
      <c r="O47" s="42">
        <f t="shared" si="2"/>
        <v>0.0003009259259259267</v>
      </c>
      <c r="P47" s="51">
        <v>0.015243055555555557</v>
      </c>
      <c r="Q47" s="41">
        <v>39</v>
      </c>
      <c r="R47" s="42">
        <v>0.005393518518518519</v>
      </c>
      <c r="S47" s="30" t="s">
        <v>388</v>
      </c>
      <c r="T47" s="51" t="s">
        <v>555</v>
      </c>
      <c r="U47" s="30" t="s">
        <v>560</v>
      </c>
      <c r="V47" s="69"/>
      <c r="X47" s="143"/>
    </row>
    <row r="48" spans="1:24" s="89" customFormat="1" ht="67.5" customHeight="1">
      <c r="A48" s="28">
        <v>33</v>
      </c>
      <c r="B48" s="24">
        <v>61</v>
      </c>
      <c r="C48" s="29" t="s">
        <v>165</v>
      </c>
      <c r="D48" s="24">
        <v>1998</v>
      </c>
      <c r="E48" s="24" t="s">
        <v>31</v>
      </c>
      <c r="F48" s="24" t="s">
        <v>161</v>
      </c>
      <c r="G48" s="51">
        <v>0.003194444444444444</v>
      </c>
      <c r="H48" s="41">
        <v>20</v>
      </c>
      <c r="I48" s="42">
        <f aca="true" t="shared" si="3" ref="I48:I79">J48-G48</f>
        <v>0.000775462962962963</v>
      </c>
      <c r="J48" s="51">
        <v>0.003969907407407407</v>
      </c>
      <c r="K48" s="41">
        <v>45</v>
      </c>
      <c r="L48" s="42">
        <f aca="true" t="shared" si="4" ref="L48:L79">M48-J48</f>
        <v>0.010497685185185186</v>
      </c>
      <c r="M48" s="51">
        <v>0.014467592592592593</v>
      </c>
      <c r="N48" s="41">
        <v>28</v>
      </c>
      <c r="O48" s="42">
        <f aca="true" t="shared" si="5" ref="O48:O79">P48-M48</f>
        <v>0.000347222222222221</v>
      </c>
      <c r="P48" s="51">
        <v>0.014814814814814814</v>
      </c>
      <c r="Q48" s="41">
        <v>57</v>
      </c>
      <c r="R48" s="42">
        <v>0.005891203703703703</v>
      </c>
      <c r="S48" s="30" t="s">
        <v>399</v>
      </c>
      <c r="T48" s="51" t="s">
        <v>561</v>
      </c>
      <c r="U48" s="30" t="s">
        <v>566</v>
      </c>
      <c r="V48" s="69"/>
      <c r="X48" s="143"/>
    </row>
    <row r="49" spans="1:24" s="89" customFormat="1" ht="57" customHeight="1">
      <c r="A49" s="28">
        <v>34</v>
      </c>
      <c r="B49" s="24">
        <v>27</v>
      </c>
      <c r="C49" s="29" t="s">
        <v>103</v>
      </c>
      <c r="D49" s="24">
        <v>2000</v>
      </c>
      <c r="E49" s="24" t="s">
        <v>31</v>
      </c>
      <c r="F49" s="24" t="s">
        <v>87</v>
      </c>
      <c r="G49" s="51">
        <v>0.003368055555555555</v>
      </c>
      <c r="H49" s="41">
        <v>39</v>
      </c>
      <c r="I49" s="42">
        <f t="shared" si="3"/>
        <v>0.0006828703703703706</v>
      </c>
      <c r="J49" s="51">
        <v>0.004050925925925926</v>
      </c>
      <c r="K49" s="41">
        <v>29</v>
      </c>
      <c r="L49" s="42">
        <f t="shared" si="4"/>
        <v>0.009618055555555557</v>
      </c>
      <c r="M49" s="51">
        <v>0.013668981481481482</v>
      </c>
      <c r="N49" s="41">
        <v>1</v>
      </c>
      <c r="O49" s="42">
        <f t="shared" si="5"/>
        <v>0.0010416666666666664</v>
      </c>
      <c r="P49" s="51">
        <v>0.014710648148148148</v>
      </c>
      <c r="Q49" s="41">
        <v>65</v>
      </c>
      <c r="R49" s="42">
        <v>0.006053240740740741</v>
      </c>
      <c r="S49" s="30" t="s">
        <v>400</v>
      </c>
      <c r="T49" s="51" t="s">
        <v>562</v>
      </c>
      <c r="U49" s="30" t="s">
        <v>567</v>
      </c>
      <c r="V49" s="69"/>
      <c r="X49" s="143"/>
    </row>
    <row r="50" spans="1:24" s="89" customFormat="1" ht="63" customHeight="1">
      <c r="A50" s="28">
        <v>35</v>
      </c>
      <c r="B50" s="24">
        <v>8</v>
      </c>
      <c r="C50" s="29" t="s">
        <v>95</v>
      </c>
      <c r="D50" s="24">
        <v>1998</v>
      </c>
      <c r="E50" s="24" t="s">
        <v>31</v>
      </c>
      <c r="F50" s="24" t="s">
        <v>87</v>
      </c>
      <c r="G50" s="51">
        <v>0.0029861111111111113</v>
      </c>
      <c r="H50" s="41">
        <v>4</v>
      </c>
      <c r="I50" s="42">
        <f t="shared" si="3"/>
        <v>0.0006597222222222217</v>
      </c>
      <c r="J50" s="51">
        <v>0.003645833333333333</v>
      </c>
      <c r="K50" s="41">
        <v>24</v>
      </c>
      <c r="L50" s="42">
        <f t="shared" si="4"/>
        <v>0.010439814814814818</v>
      </c>
      <c r="M50" s="51">
        <v>0.014085648148148151</v>
      </c>
      <c r="N50" s="41">
        <v>24</v>
      </c>
      <c r="O50" s="42">
        <f t="shared" si="5"/>
        <v>0.0002546296296296255</v>
      </c>
      <c r="P50" s="51">
        <v>0.014340277777777776</v>
      </c>
      <c r="Q50" s="41">
        <v>21</v>
      </c>
      <c r="R50" s="42">
        <v>0.006469907407407407</v>
      </c>
      <c r="S50" s="30" t="s">
        <v>404</v>
      </c>
      <c r="T50" s="51" t="s">
        <v>563</v>
      </c>
      <c r="U50" s="30" t="s">
        <v>568</v>
      </c>
      <c r="V50" s="69"/>
      <c r="X50" s="143"/>
    </row>
    <row r="51" spans="1:24" s="89" customFormat="1" ht="40.5" customHeight="1">
      <c r="A51" s="28">
        <v>36</v>
      </c>
      <c r="B51" s="24">
        <v>40</v>
      </c>
      <c r="C51" s="29" t="s">
        <v>75</v>
      </c>
      <c r="D51" s="24">
        <v>1997</v>
      </c>
      <c r="E51" s="24" t="s">
        <v>31</v>
      </c>
      <c r="F51" s="24" t="s">
        <v>191</v>
      </c>
      <c r="G51" s="51">
        <v>0.0037268518518518514</v>
      </c>
      <c r="H51" s="41">
        <v>56</v>
      </c>
      <c r="I51" s="42">
        <f t="shared" si="3"/>
        <v>0.000671296296296297</v>
      </c>
      <c r="J51" s="51">
        <v>0.004398148148148148</v>
      </c>
      <c r="K51" s="41">
        <v>28</v>
      </c>
      <c r="L51" s="42">
        <f t="shared" si="4"/>
        <v>0.010787037037037036</v>
      </c>
      <c r="M51" s="51">
        <v>0.015185185185185185</v>
      </c>
      <c r="N51" s="41">
        <v>34</v>
      </c>
      <c r="O51" s="42">
        <f t="shared" si="5"/>
        <v>0.0002546296296296307</v>
      </c>
      <c r="P51" s="51">
        <v>0.015439814814814816</v>
      </c>
      <c r="Q51" s="41">
        <v>21</v>
      </c>
      <c r="R51" s="42">
        <v>0.005393518518518519</v>
      </c>
      <c r="S51" s="30" t="s">
        <v>388</v>
      </c>
      <c r="T51" s="51" t="s">
        <v>564</v>
      </c>
      <c r="U51" s="30" t="s">
        <v>569</v>
      </c>
      <c r="V51" s="69"/>
      <c r="X51" s="143"/>
    </row>
    <row r="52" spans="1:24" s="89" customFormat="1" ht="33.75" customHeight="1">
      <c r="A52" s="28">
        <v>37</v>
      </c>
      <c r="B52" s="24">
        <v>65</v>
      </c>
      <c r="C52" s="29" t="s">
        <v>131</v>
      </c>
      <c r="D52" s="24">
        <v>1998</v>
      </c>
      <c r="E52" s="24" t="s">
        <v>61</v>
      </c>
      <c r="F52" s="24" t="s">
        <v>122</v>
      </c>
      <c r="G52" s="51">
        <v>0.003414351851851852</v>
      </c>
      <c r="H52" s="41">
        <v>41</v>
      </c>
      <c r="I52" s="42">
        <f t="shared" si="3"/>
        <v>0.0006828703703703706</v>
      </c>
      <c r="J52" s="51">
        <v>0.004097222222222223</v>
      </c>
      <c r="K52" s="41">
        <v>29</v>
      </c>
      <c r="L52" s="42">
        <f t="shared" si="4"/>
        <v>0.01162037037037037</v>
      </c>
      <c r="M52" s="51">
        <v>0.015717592592592592</v>
      </c>
      <c r="N52" s="41">
        <v>47</v>
      </c>
      <c r="O52" s="42">
        <f t="shared" si="5"/>
        <v>0.0002662037037037025</v>
      </c>
      <c r="P52" s="51">
        <v>0.015983796296296295</v>
      </c>
      <c r="Q52" s="41">
        <v>26</v>
      </c>
      <c r="R52" s="42">
        <v>0.004942129629629629</v>
      </c>
      <c r="S52" s="30" t="s">
        <v>377</v>
      </c>
      <c r="T52" s="51" t="s">
        <v>565</v>
      </c>
      <c r="U52" s="30" t="s">
        <v>570</v>
      </c>
      <c r="V52" s="69"/>
      <c r="X52" s="143"/>
    </row>
    <row r="53" spans="1:24" s="89" customFormat="1" ht="43.5" customHeight="1">
      <c r="A53" s="28">
        <v>38</v>
      </c>
      <c r="B53" s="24">
        <v>39</v>
      </c>
      <c r="C53" s="29" t="s">
        <v>266</v>
      </c>
      <c r="D53" s="24">
        <v>1998</v>
      </c>
      <c r="E53" s="24" t="s">
        <v>30</v>
      </c>
      <c r="F53" s="24" t="s">
        <v>261</v>
      </c>
      <c r="G53" s="51">
        <v>0.003344907407407407</v>
      </c>
      <c r="H53" s="41">
        <v>37</v>
      </c>
      <c r="I53" s="42">
        <f t="shared" si="3"/>
        <v>0.000949074074074074</v>
      </c>
      <c r="J53" s="51">
        <v>0.004293981481481481</v>
      </c>
      <c r="K53" s="41">
        <v>55</v>
      </c>
      <c r="L53" s="42">
        <f t="shared" si="4"/>
        <v>0.011504629629629629</v>
      </c>
      <c r="M53" s="51">
        <v>0.01579861111111111</v>
      </c>
      <c r="N53" s="41">
        <v>45</v>
      </c>
      <c r="O53" s="42">
        <f t="shared" si="5"/>
        <v>0.00023148148148148182</v>
      </c>
      <c r="P53" s="51">
        <v>0.016030092592592592</v>
      </c>
      <c r="Q53" s="41">
        <v>11</v>
      </c>
      <c r="R53" s="42">
        <v>0.004918981481481482</v>
      </c>
      <c r="S53" s="30" t="s">
        <v>376</v>
      </c>
      <c r="T53" s="51" t="s">
        <v>571</v>
      </c>
      <c r="U53" s="30" t="s">
        <v>576</v>
      </c>
      <c r="V53" s="69"/>
      <c r="X53" s="143"/>
    </row>
    <row r="54" spans="1:24" s="89" customFormat="1" ht="56.25" customHeight="1">
      <c r="A54" s="28">
        <v>39</v>
      </c>
      <c r="B54" s="24">
        <v>38</v>
      </c>
      <c r="C54" s="29" t="s">
        <v>100</v>
      </c>
      <c r="D54" s="24">
        <v>1999</v>
      </c>
      <c r="E54" s="24" t="s">
        <v>31</v>
      </c>
      <c r="F54" s="24" t="s">
        <v>87</v>
      </c>
      <c r="G54" s="51">
        <v>0.0036111111111111114</v>
      </c>
      <c r="H54" s="41">
        <v>51</v>
      </c>
      <c r="I54" s="42">
        <f t="shared" si="3"/>
        <v>0.0007291666666666666</v>
      </c>
      <c r="J54" s="51">
        <v>0.004340277777777778</v>
      </c>
      <c r="K54" s="41">
        <v>39</v>
      </c>
      <c r="L54" s="42">
        <f t="shared" si="4"/>
        <v>0.010844907407407407</v>
      </c>
      <c r="M54" s="51">
        <v>0.015185185185185185</v>
      </c>
      <c r="N54" s="41">
        <v>35</v>
      </c>
      <c r="O54" s="42">
        <f t="shared" si="5"/>
        <v>0.0003009259259259267</v>
      </c>
      <c r="P54" s="51">
        <v>0.015486111111111112</v>
      </c>
      <c r="Q54" s="41">
        <v>39</v>
      </c>
      <c r="R54" s="42">
        <v>0.005532407407407407</v>
      </c>
      <c r="S54" s="30" t="s">
        <v>391</v>
      </c>
      <c r="T54" s="51" t="s">
        <v>572</v>
      </c>
      <c r="U54" s="30" t="s">
        <v>577</v>
      </c>
      <c r="V54" s="69"/>
      <c r="X54" s="143"/>
    </row>
    <row r="55" spans="1:24" s="89" customFormat="1" ht="57.75" customHeight="1">
      <c r="A55" s="28">
        <v>40</v>
      </c>
      <c r="B55" s="24">
        <v>7</v>
      </c>
      <c r="C55" s="29" t="s">
        <v>164</v>
      </c>
      <c r="D55" s="24">
        <v>1999</v>
      </c>
      <c r="E55" s="24" t="s">
        <v>31</v>
      </c>
      <c r="F55" s="24" t="s">
        <v>161</v>
      </c>
      <c r="G55" s="51">
        <v>0.0035416666666666665</v>
      </c>
      <c r="H55" s="41">
        <v>47</v>
      </c>
      <c r="I55" s="42">
        <f t="shared" si="3"/>
        <v>0.000717592592592593</v>
      </c>
      <c r="J55" s="51">
        <v>0.0042592592592592595</v>
      </c>
      <c r="K55" s="41">
        <v>36</v>
      </c>
      <c r="L55" s="42">
        <f t="shared" si="4"/>
        <v>0.011412037037037038</v>
      </c>
      <c r="M55" s="51">
        <v>0.015671296296296298</v>
      </c>
      <c r="N55" s="41">
        <v>44</v>
      </c>
      <c r="O55" s="42">
        <f t="shared" si="5"/>
        <v>0.0003356481481481474</v>
      </c>
      <c r="P55" s="51">
        <v>0.016006944444444445</v>
      </c>
      <c r="Q55" s="41">
        <v>54</v>
      </c>
      <c r="R55" s="42">
        <v>0.0052430555555555555</v>
      </c>
      <c r="S55" s="30" t="s">
        <v>383</v>
      </c>
      <c r="T55" s="51" t="s">
        <v>573</v>
      </c>
      <c r="U55" s="30" t="s">
        <v>578</v>
      </c>
      <c r="V55" s="69"/>
      <c r="X55" s="143"/>
    </row>
    <row r="56" spans="1:24" s="89" customFormat="1" ht="54" customHeight="1">
      <c r="A56" s="28">
        <v>41</v>
      </c>
      <c r="B56" s="24">
        <v>43</v>
      </c>
      <c r="C56" s="29" t="s">
        <v>204</v>
      </c>
      <c r="D56" s="24">
        <v>1997</v>
      </c>
      <c r="E56" s="24" t="s">
        <v>31</v>
      </c>
      <c r="F56" s="24" t="s">
        <v>201</v>
      </c>
      <c r="G56" s="51">
        <v>0.003101851851851852</v>
      </c>
      <c r="H56" s="41">
        <v>12</v>
      </c>
      <c r="I56" s="42">
        <f t="shared" si="3"/>
        <v>0.0005787037037037032</v>
      </c>
      <c r="J56" s="51">
        <v>0.0036805555555555554</v>
      </c>
      <c r="K56" s="41">
        <v>2</v>
      </c>
      <c r="L56" s="42">
        <f t="shared" si="4"/>
        <v>0.012025462962962963</v>
      </c>
      <c r="M56" s="51">
        <v>0.01570601851851852</v>
      </c>
      <c r="N56" s="41">
        <v>54</v>
      </c>
      <c r="O56" s="42">
        <f t="shared" si="5"/>
        <v>0.000266203703703706</v>
      </c>
      <c r="P56" s="51">
        <v>0.015972222222222224</v>
      </c>
      <c r="Q56" s="41">
        <v>26</v>
      </c>
      <c r="R56" s="42">
        <v>0.005439814814814815</v>
      </c>
      <c r="S56" s="30" t="s">
        <v>389</v>
      </c>
      <c r="T56" s="51" t="s">
        <v>574</v>
      </c>
      <c r="U56" s="30" t="s">
        <v>579</v>
      </c>
      <c r="V56" s="69"/>
      <c r="X56" s="143"/>
    </row>
    <row r="57" spans="1:24" s="89" customFormat="1" ht="55.5" customHeight="1">
      <c r="A57" s="28">
        <v>42</v>
      </c>
      <c r="B57" s="24">
        <v>23</v>
      </c>
      <c r="C57" s="29" t="s">
        <v>203</v>
      </c>
      <c r="D57" s="24">
        <v>1999</v>
      </c>
      <c r="E57" s="24" t="s">
        <v>31</v>
      </c>
      <c r="F57" s="24" t="s">
        <v>201</v>
      </c>
      <c r="G57" s="51">
        <v>0.0034606481481481485</v>
      </c>
      <c r="H57" s="41">
        <v>44</v>
      </c>
      <c r="I57" s="42">
        <f t="shared" si="3"/>
        <v>0.0007754629629629622</v>
      </c>
      <c r="J57" s="51">
        <v>0.004236111111111111</v>
      </c>
      <c r="K57" s="41">
        <v>45</v>
      </c>
      <c r="L57" s="42">
        <f t="shared" si="4"/>
        <v>0.011064814814814816</v>
      </c>
      <c r="M57" s="51">
        <v>0.015300925925925926</v>
      </c>
      <c r="N57" s="41">
        <v>41</v>
      </c>
      <c r="O57" s="42">
        <f t="shared" si="5"/>
        <v>0.00039351851851851874</v>
      </c>
      <c r="P57" s="51">
        <v>0.015694444444444445</v>
      </c>
      <c r="Q57" s="41">
        <v>62</v>
      </c>
      <c r="R57" s="42">
        <v>0.005740740740740742</v>
      </c>
      <c r="S57" s="30" t="s">
        <v>396</v>
      </c>
      <c r="T57" s="51" t="s">
        <v>575</v>
      </c>
      <c r="U57" s="30" t="s">
        <v>580</v>
      </c>
      <c r="V57" s="69"/>
      <c r="X57" s="143"/>
    </row>
    <row r="58" spans="1:24" s="89" customFormat="1" ht="55.5" customHeight="1">
      <c r="A58" s="28">
        <v>43</v>
      </c>
      <c r="B58" s="24">
        <v>44</v>
      </c>
      <c r="C58" s="29" t="s">
        <v>62</v>
      </c>
      <c r="D58" s="24">
        <v>1998</v>
      </c>
      <c r="E58" s="24" t="s">
        <v>31</v>
      </c>
      <c r="F58" s="24" t="s">
        <v>57</v>
      </c>
      <c r="G58" s="51">
        <v>0.0032291666666666666</v>
      </c>
      <c r="H58" s="41">
        <v>23</v>
      </c>
      <c r="I58" s="42">
        <f t="shared" si="3"/>
        <v>0.0006597222222222217</v>
      </c>
      <c r="J58" s="51">
        <v>0.0038888888888888883</v>
      </c>
      <c r="K58" s="41">
        <v>24</v>
      </c>
      <c r="L58" s="42">
        <f t="shared" si="4"/>
        <v>0.01050925925925926</v>
      </c>
      <c r="M58" s="51">
        <v>0.014398148148148148</v>
      </c>
      <c r="N58" s="41">
        <v>29</v>
      </c>
      <c r="O58" s="42">
        <f t="shared" si="5"/>
        <v>0.00032407407407407385</v>
      </c>
      <c r="P58" s="51">
        <v>0.014722222222222222</v>
      </c>
      <c r="Q58" s="41">
        <v>49</v>
      </c>
      <c r="R58" s="42">
        <v>0.006759259259259259</v>
      </c>
      <c r="S58" s="30" t="s">
        <v>406</v>
      </c>
      <c r="T58" s="51" t="s">
        <v>581</v>
      </c>
      <c r="U58" s="30" t="s">
        <v>584</v>
      </c>
      <c r="V58" s="106"/>
      <c r="X58" s="143"/>
    </row>
    <row r="59" spans="1:24" s="89" customFormat="1" ht="45" customHeight="1">
      <c r="A59" s="28">
        <v>44</v>
      </c>
      <c r="B59" s="24">
        <v>21</v>
      </c>
      <c r="C59" s="29" t="s">
        <v>137</v>
      </c>
      <c r="D59" s="24">
        <v>2000</v>
      </c>
      <c r="E59" s="24" t="s">
        <v>31</v>
      </c>
      <c r="F59" s="24" t="s">
        <v>122</v>
      </c>
      <c r="G59" s="51">
        <v>0.00337962962962963</v>
      </c>
      <c r="H59" s="41">
        <v>40</v>
      </c>
      <c r="I59" s="42">
        <f t="shared" si="3"/>
        <v>0.000729166666666667</v>
      </c>
      <c r="J59" s="51">
        <v>0.004108796296296297</v>
      </c>
      <c r="K59" s="41">
        <v>39</v>
      </c>
      <c r="L59" s="42">
        <f t="shared" si="4"/>
        <v>0.011956018518518515</v>
      </c>
      <c r="M59" s="51">
        <v>0.016064814814814813</v>
      </c>
      <c r="N59" s="41">
        <v>51</v>
      </c>
      <c r="O59" s="42">
        <f t="shared" si="5"/>
        <v>0.000266203703703706</v>
      </c>
      <c r="P59" s="51">
        <v>0.01633101851851852</v>
      </c>
      <c r="Q59" s="41">
        <v>26</v>
      </c>
      <c r="R59" s="42">
        <v>0.005277777777777777</v>
      </c>
      <c r="S59" s="30" t="s">
        <v>385</v>
      </c>
      <c r="T59" s="51" t="s">
        <v>582</v>
      </c>
      <c r="U59" s="30" t="s">
        <v>585</v>
      </c>
      <c r="V59" s="69"/>
      <c r="X59" s="143"/>
    </row>
    <row r="60" spans="1:24" s="89" customFormat="1" ht="43.5" customHeight="1">
      <c r="A60" s="28">
        <v>45</v>
      </c>
      <c r="B60" s="24">
        <v>20</v>
      </c>
      <c r="C60" s="29" t="s">
        <v>243</v>
      </c>
      <c r="D60" s="24">
        <v>1999</v>
      </c>
      <c r="E60" s="24" t="s">
        <v>31</v>
      </c>
      <c r="F60" s="24" t="s">
        <v>238</v>
      </c>
      <c r="G60" s="51">
        <v>0.0034375</v>
      </c>
      <c r="H60" s="41">
        <v>43</v>
      </c>
      <c r="I60" s="42">
        <f t="shared" si="3"/>
        <v>0.000763888888888889</v>
      </c>
      <c r="J60" s="51">
        <v>0.004201388888888889</v>
      </c>
      <c r="K60" s="41">
        <v>43</v>
      </c>
      <c r="L60" s="42">
        <f t="shared" si="4"/>
        <v>0.012037037037037034</v>
      </c>
      <c r="M60" s="51">
        <v>0.016238425925925924</v>
      </c>
      <c r="N60" s="41">
        <v>55</v>
      </c>
      <c r="O60" s="42">
        <f t="shared" si="5"/>
        <v>0.00034722222222222446</v>
      </c>
      <c r="P60" s="51">
        <v>0.016585648148148148</v>
      </c>
      <c r="Q60" s="41">
        <v>57</v>
      </c>
      <c r="R60" s="42">
        <v>0.005358796296296296</v>
      </c>
      <c r="S60" s="30" t="s">
        <v>387</v>
      </c>
      <c r="T60" s="51" t="s">
        <v>583</v>
      </c>
      <c r="U60" s="30" t="s">
        <v>586</v>
      </c>
      <c r="V60" s="69"/>
      <c r="X60" s="143"/>
    </row>
    <row r="61" spans="1:24" s="89" customFormat="1" ht="45.75" customHeight="1">
      <c r="A61" s="28">
        <v>46</v>
      </c>
      <c r="B61" s="24">
        <v>45</v>
      </c>
      <c r="C61" s="29" t="s">
        <v>84</v>
      </c>
      <c r="D61" s="24">
        <v>1998</v>
      </c>
      <c r="E61" s="24"/>
      <c r="F61" s="24" t="s">
        <v>83</v>
      </c>
      <c r="G61" s="51">
        <v>0.0037152777777777774</v>
      </c>
      <c r="H61" s="41">
        <v>55</v>
      </c>
      <c r="I61" s="42">
        <f t="shared" si="3"/>
        <v>0.0008333333333333335</v>
      </c>
      <c r="J61" s="51">
        <v>0.004548611111111111</v>
      </c>
      <c r="K61" s="41">
        <v>50</v>
      </c>
      <c r="L61" s="42">
        <f t="shared" si="4"/>
        <v>0.0115625</v>
      </c>
      <c r="M61" s="51">
        <v>0.01611111111111111</v>
      </c>
      <c r="N61" s="41">
        <v>46</v>
      </c>
      <c r="O61" s="42">
        <f t="shared" si="5"/>
        <v>0.0003125000000000003</v>
      </c>
      <c r="P61" s="51">
        <v>0.01642361111111111</v>
      </c>
      <c r="Q61" s="41">
        <v>47</v>
      </c>
      <c r="R61" s="42">
        <v>0.005555555555555556</v>
      </c>
      <c r="S61" s="30" t="s">
        <v>392</v>
      </c>
      <c r="T61" s="51" t="s">
        <v>587</v>
      </c>
      <c r="U61" s="30" t="s">
        <v>593</v>
      </c>
      <c r="V61" s="69"/>
      <c r="X61" s="143"/>
    </row>
    <row r="62" spans="1:24" s="89" customFormat="1" ht="59.25" customHeight="1">
      <c r="A62" s="28">
        <v>47</v>
      </c>
      <c r="B62" s="24">
        <v>6</v>
      </c>
      <c r="C62" s="29" t="s">
        <v>205</v>
      </c>
      <c r="D62" s="24">
        <v>1999</v>
      </c>
      <c r="E62" s="24" t="s">
        <v>31</v>
      </c>
      <c r="F62" s="24" t="s">
        <v>201</v>
      </c>
      <c r="G62" s="51">
        <v>0.003425925925925926</v>
      </c>
      <c r="H62" s="41">
        <v>42</v>
      </c>
      <c r="I62" s="42">
        <f t="shared" si="3"/>
        <v>0.000983796296296296</v>
      </c>
      <c r="J62" s="51">
        <v>0.004409722222222222</v>
      </c>
      <c r="K62" s="41">
        <v>57</v>
      </c>
      <c r="L62" s="42">
        <f t="shared" si="4"/>
        <v>0.011828703703703702</v>
      </c>
      <c r="M62" s="51">
        <v>0.016238425925925924</v>
      </c>
      <c r="N62" s="41">
        <v>48</v>
      </c>
      <c r="O62" s="42">
        <f t="shared" si="5"/>
        <v>0.00035879629629629803</v>
      </c>
      <c r="P62" s="51">
        <v>0.01659722222222222</v>
      </c>
      <c r="Q62" s="41">
        <v>59</v>
      </c>
      <c r="R62" s="42">
        <v>0.00556712962962963</v>
      </c>
      <c r="S62" s="30" t="s">
        <v>393</v>
      </c>
      <c r="T62" s="51" t="s">
        <v>588</v>
      </c>
      <c r="U62" s="30" t="s">
        <v>594</v>
      </c>
      <c r="V62" s="69"/>
      <c r="X62" s="143"/>
    </row>
    <row r="63" spans="1:24" s="89" customFormat="1" ht="36" customHeight="1">
      <c r="A63" s="28">
        <v>48</v>
      </c>
      <c r="B63" s="24">
        <v>48</v>
      </c>
      <c r="C63" s="29" t="s">
        <v>763</v>
      </c>
      <c r="D63" s="24">
        <v>1999</v>
      </c>
      <c r="E63" s="24" t="s">
        <v>31</v>
      </c>
      <c r="F63" s="24" t="s">
        <v>238</v>
      </c>
      <c r="G63" s="51">
        <v>0.00375</v>
      </c>
      <c r="H63" s="41">
        <v>57</v>
      </c>
      <c r="I63" s="42">
        <f t="shared" si="3"/>
        <v>0.0008680555555555559</v>
      </c>
      <c r="J63" s="51">
        <v>0.004618055555555556</v>
      </c>
      <c r="K63" s="41">
        <v>51</v>
      </c>
      <c r="L63" s="42">
        <f t="shared" si="4"/>
        <v>0.011967592592592592</v>
      </c>
      <c r="M63" s="51">
        <v>0.016585648148148148</v>
      </c>
      <c r="N63" s="41">
        <v>52</v>
      </c>
      <c r="O63" s="42">
        <f t="shared" si="5"/>
        <v>0.00028935185185185314</v>
      </c>
      <c r="P63" s="51">
        <v>0.016875</v>
      </c>
      <c r="Q63" s="41">
        <v>35</v>
      </c>
      <c r="R63" s="42">
        <v>0.005439814814814815</v>
      </c>
      <c r="S63" s="30" t="s">
        <v>389</v>
      </c>
      <c r="T63" s="51" t="s">
        <v>589</v>
      </c>
      <c r="U63" s="30" t="s">
        <v>595</v>
      </c>
      <c r="V63" s="69"/>
      <c r="X63" s="143"/>
    </row>
    <row r="64" spans="1:24" s="89" customFormat="1" ht="39" customHeight="1">
      <c r="A64" s="28">
        <v>49</v>
      </c>
      <c r="B64" s="24">
        <v>63</v>
      </c>
      <c r="C64" s="29" t="s">
        <v>270</v>
      </c>
      <c r="D64" s="24">
        <v>1997</v>
      </c>
      <c r="E64" s="24" t="s">
        <v>31</v>
      </c>
      <c r="F64" s="24" t="s">
        <v>261</v>
      </c>
      <c r="G64" s="51">
        <v>0.003645833333333333</v>
      </c>
      <c r="H64" s="41">
        <v>53</v>
      </c>
      <c r="I64" s="42">
        <f t="shared" si="3"/>
        <v>0.0007870370370370379</v>
      </c>
      <c r="J64" s="51">
        <v>0.004432870370370371</v>
      </c>
      <c r="K64" s="41">
        <v>48</v>
      </c>
      <c r="L64" s="42">
        <f t="shared" si="4"/>
        <v>0.012129629629629629</v>
      </c>
      <c r="M64" s="51">
        <v>0.0165625</v>
      </c>
      <c r="N64" s="41">
        <v>57</v>
      </c>
      <c r="O64" s="42">
        <f t="shared" si="5"/>
        <v>0.0003009259259259267</v>
      </c>
      <c r="P64" s="51">
        <v>0.016863425925925928</v>
      </c>
      <c r="Q64" s="41">
        <v>39</v>
      </c>
      <c r="R64" s="42">
        <v>0.005590277777777778</v>
      </c>
      <c r="S64" s="30" t="s">
        <v>394</v>
      </c>
      <c r="T64" s="51" t="s">
        <v>590</v>
      </c>
      <c r="U64" s="30" t="s">
        <v>596</v>
      </c>
      <c r="V64" s="69"/>
      <c r="X64" s="143"/>
    </row>
    <row r="65" spans="1:24" s="89" customFormat="1" ht="53.25" customHeight="1">
      <c r="A65" s="28">
        <v>50</v>
      </c>
      <c r="B65" s="24">
        <v>53</v>
      </c>
      <c r="C65" s="29" t="s">
        <v>101</v>
      </c>
      <c r="D65" s="24">
        <v>2000</v>
      </c>
      <c r="E65" s="24" t="s">
        <v>80</v>
      </c>
      <c r="F65" s="24" t="s">
        <v>87</v>
      </c>
      <c r="G65" s="51">
        <v>0.003587962962962963</v>
      </c>
      <c r="H65" s="41">
        <v>50</v>
      </c>
      <c r="I65" s="42">
        <f t="shared" si="3"/>
        <v>0.00162037037037037</v>
      </c>
      <c r="J65" s="51">
        <v>0.005208333333333333</v>
      </c>
      <c r="K65" s="41">
        <v>65</v>
      </c>
      <c r="L65" s="42">
        <f t="shared" si="4"/>
        <v>0.011932870370370371</v>
      </c>
      <c r="M65" s="51">
        <v>0.017141203703703704</v>
      </c>
      <c r="N65" s="41">
        <v>50</v>
      </c>
      <c r="O65" s="42">
        <f t="shared" si="5"/>
        <v>0.00037037037037036813</v>
      </c>
      <c r="P65" s="51">
        <v>0.017511574074074072</v>
      </c>
      <c r="Q65" s="41">
        <v>61</v>
      </c>
      <c r="R65" s="42">
        <v>0.005</v>
      </c>
      <c r="S65" s="30" t="s">
        <v>378</v>
      </c>
      <c r="T65" s="51" t="s">
        <v>591</v>
      </c>
      <c r="U65" s="30" t="s">
        <v>597</v>
      </c>
      <c r="V65" s="69"/>
      <c r="X65" s="143"/>
    </row>
    <row r="66" spans="1:24" s="89" customFormat="1" ht="58.5" customHeight="1">
      <c r="A66" s="28">
        <v>51</v>
      </c>
      <c r="B66" s="24">
        <v>10</v>
      </c>
      <c r="C66" s="29" t="s">
        <v>241</v>
      </c>
      <c r="D66" s="24">
        <v>1999</v>
      </c>
      <c r="E66" s="24" t="s">
        <v>30</v>
      </c>
      <c r="F66" s="24" t="s">
        <v>238</v>
      </c>
      <c r="G66" s="51">
        <v>0.0036226851851851854</v>
      </c>
      <c r="H66" s="41">
        <v>52</v>
      </c>
      <c r="I66" s="42">
        <f t="shared" si="3"/>
        <v>0.0008680555555555551</v>
      </c>
      <c r="J66" s="51">
        <v>0.0044907407407407405</v>
      </c>
      <c r="K66" s="41">
        <v>51</v>
      </c>
      <c r="L66" s="42">
        <f t="shared" si="4"/>
        <v>0.01260416666666667</v>
      </c>
      <c r="M66" s="51">
        <v>0.01709490740740741</v>
      </c>
      <c r="N66" s="41">
        <v>60</v>
      </c>
      <c r="O66" s="42">
        <f t="shared" si="5"/>
        <v>0.00018518518518518406</v>
      </c>
      <c r="P66" s="51">
        <v>0.017280092592592593</v>
      </c>
      <c r="Q66" s="41">
        <v>1</v>
      </c>
      <c r="R66" s="42">
        <v>0.0052662037037037035</v>
      </c>
      <c r="S66" s="30" t="s">
        <v>384</v>
      </c>
      <c r="T66" s="51" t="s">
        <v>592</v>
      </c>
      <c r="U66" s="30" t="s">
        <v>598</v>
      </c>
      <c r="V66" s="69"/>
      <c r="X66" s="143"/>
    </row>
    <row r="67" spans="1:24" s="89" customFormat="1" ht="39" customHeight="1">
      <c r="A67" s="28">
        <v>52</v>
      </c>
      <c r="B67" s="24">
        <v>16</v>
      </c>
      <c r="C67" s="29" t="s">
        <v>228</v>
      </c>
      <c r="D67" s="24">
        <v>1997</v>
      </c>
      <c r="E67" s="24" t="s">
        <v>31</v>
      </c>
      <c r="F67" s="24" t="s">
        <v>227</v>
      </c>
      <c r="G67" s="51">
        <v>0.003356481481481481</v>
      </c>
      <c r="H67" s="41">
        <v>38</v>
      </c>
      <c r="I67" s="42">
        <f t="shared" si="3"/>
        <v>0.0006597222222222221</v>
      </c>
      <c r="J67" s="51">
        <v>0.004016203703703703</v>
      </c>
      <c r="K67" s="41">
        <v>24</v>
      </c>
      <c r="L67" s="42">
        <f t="shared" si="4"/>
        <v>0.010393518518518517</v>
      </c>
      <c r="M67" s="51">
        <v>0.014409722222222221</v>
      </c>
      <c r="N67" s="41">
        <v>21</v>
      </c>
      <c r="O67" s="42">
        <f t="shared" si="5"/>
        <v>0.00026620370370370426</v>
      </c>
      <c r="P67" s="51">
        <v>0.014675925925925926</v>
      </c>
      <c r="Q67" s="41">
        <v>26</v>
      </c>
      <c r="R67" s="42">
        <v>0.008229166666666666</v>
      </c>
      <c r="S67" s="30" t="s">
        <v>409</v>
      </c>
      <c r="T67" s="51" t="s">
        <v>599</v>
      </c>
      <c r="U67" s="30" t="s">
        <v>601</v>
      </c>
      <c r="V67" s="69"/>
      <c r="X67" s="143"/>
    </row>
    <row r="68" spans="1:24" s="89" customFormat="1" ht="68.25" customHeight="1">
      <c r="A68" s="28">
        <v>53</v>
      </c>
      <c r="B68" s="24">
        <v>47</v>
      </c>
      <c r="C68" s="29" t="s">
        <v>104</v>
      </c>
      <c r="D68" s="24">
        <v>2000</v>
      </c>
      <c r="E68" s="24" t="s">
        <v>94</v>
      </c>
      <c r="F68" s="24" t="s">
        <v>87</v>
      </c>
      <c r="G68" s="51">
        <v>0.0038310185185185183</v>
      </c>
      <c r="H68" s="41">
        <v>61</v>
      </c>
      <c r="I68" s="42">
        <f t="shared" si="3"/>
        <v>0.0014236111111111116</v>
      </c>
      <c r="J68" s="51">
        <v>0.00525462962962963</v>
      </c>
      <c r="K68" s="41">
        <v>60</v>
      </c>
      <c r="L68" s="42">
        <f t="shared" si="4"/>
        <v>0.011851851851851853</v>
      </c>
      <c r="M68" s="51">
        <v>0.017106481481481483</v>
      </c>
      <c r="N68" s="41">
        <v>49</v>
      </c>
      <c r="O68" s="42">
        <f t="shared" si="5"/>
        <v>0.00030092592592592324</v>
      </c>
      <c r="P68" s="51">
        <v>0.017407407407407406</v>
      </c>
      <c r="Q68" s="41">
        <v>39</v>
      </c>
      <c r="R68" s="42">
        <v>0.005555555555555556</v>
      </c>
      <c r="S68" s="30" t="s">
        <v>392</v>
      </c>
      <c r="T68" s="51" t="s">
        <v>600</v>
      </c>
      <c r="U68" s="30" t="s">
        <v>602</v>
      </c>
      <c r="V68" s="69"/>
      <c r="X68" s="143"/>
    </row>
    <row r="69" spans="1:24" s="89" customFormat="1" ht="50.25" customHeight="1">
      <c r="A69" s="28">
        <v>54</v>
      </c>
      <c r="B69" s="24">
        <v>18</v>
      </c>
      <c r="C69" s="29" t="s">
        <v>272</v>
      </c>
      <c r="D69" s="24">
        <v>1999</v>
      </c>
      <c r="E69" s="24" t="s">
        <v>61</v>
      </c>
      <c r="F69" s="24" t="s">
        <v>261</v>
      </c>
      <c r="G69" s="51">
        <v>0.003923611111111111</v>
      </c>
      <c r="H69" s="41">
        <v>62</v>
      </c>
      <c r="I69" s="42">
        <f t="shared" si="3"/>
        <v>0.000914351851851852</v>
      </c>
      <c r="J69" s="51">
        <v>0.004837962962962963</v>
      </c>
      <c r="K69" s="41">
        <v>53</v>
      </c>
      <c r="L69" s="42">
        <f t="shared" si="4"/>
        <v>0.012013888888888886</v>
      </c>
      <c r="M69" s="51">
        <v>0.01685185185185185</v>
      </c>
      <c r="N69" s="41">
        <v>53</v>
      </c>
      <c r="O69" s="42">
        <f t="shared" si="5"/>
        <v>0.0001967592592592611</v>
      </c>
      <c r="P69" s="51">
        <v>0.01704861111111111</v>
      </c>
      <c r="Q69" s="41">
        <v>4</v>
      </c>
      <c r="R69" s="42">
        <v>0.006087962962962964</v>
      </c>
      <c r="S69" s="30" t="s">
        <v>401</v>
      </c>
      <c r="T69" s="51" t="s">
        <v>603</v>
      </c>
      <c r="U69" s="30" t="s">
        <v>606</v>
      </c>
      <c r="V69" s="69"/>
      <c r="X69" s="143"/>
    </row>
    <row r="70" spans="1:24" s="89" customFormat="1" ht="45" customHeight="1">
      <c r="A70" s="28">
        <v>55</v>
      </c>
      <c r="B70" s="24">
        <v>32</v>
      </c>
      <c r="C70" s="29" t="s">
        <v>343</v>
      </c>
      <c r="D70" s="24">
        <v>2000</v>
      </c>
      <c r="E70" s="24" t="s">
        <v>31</v>
      </c>
      <c r="F70" s="24" t="s">
        <v>338</v>
      </c>
      <c r="G70" s="51">
        <v>0.0035648148148148154</v>
      </c>
      <c r="H70" s="41">
        <v>48</v>
      </c>
      <c r="I70" s="42">
        <f t="shared" si="3"/>
        <v>0.0013888888888888887</v>
      </c>
      <c r="J70" s="51">
        <v>0.004953703703703704</v>
      </c>
      <c r="K70" s="41">
        <v>59</v>
      </c>
      <c r="L70" s="42">
        <f t="shared" si="4"/>
        <v>0.012106481481481482</v>
      </c>
      <c r="M70" s="51">
        <v>0.017060185185185185</v>
      </c>
      <c r="N70" s="41">
        <v>56</v>
      </c>
      <c r="O70" s="42">
        <f t="shared" si="5"/>
        <v>0.0003009259259259267</v>
      </c>
      <c r="P70" s="51">
        <v>0.017361111111111112</v>
      </c>
      <c r="Q70" s="41">
        <v>39</v>
      </c>
      <c r="R70" s="42">
        <v>0.005810185185185186</v>
      </c>
      <c r="S70" s="30" t="s">
        <v>398</v>
      </c>
      <c r="T70" s="51" t="s">
        <v>604</v>
      </c>
      <c r="U70" s="30" t="s">
        <v>607</v>
      </c>
      <c r="V70" s="69"/>
      <c r="X70" s="143"/>
    </row>
    <row r="71" spans="1:24" s="89" customFormat="1" ht="52.5" customHeight="1">
      <c r="A71" s="28">
        <v>56</v>
      </c>
      <c r="B71" s="24">
        <v>54</v>
      </c>
      <c r="C71" s="29" t="s">
        <v>79</v>
      </c>
      <c r="D71" s="24">
        <v>2000</v>
      </c>
      <c r="E71" s="24" t="s">
        <v>80</v>
      </c>
      <c r="F71" s="24" t="s">
        <v>191</v>
      </c>
      <c r="G71" s="51">
        <v>0.0037962962962962963</v>
      </c>
      <c r="H71" s="41">
        <v>59</v>
      </c>
      <c r="I71" s="42">
        <f t="shared" si="3"/>
        <v>0.0015046296296296288</v>
      </c>
      <c r="J71" s="51">
        <v>0.005300925925925925</v>
      </c>
      <c r="K71" s="41">
        <v>63</v>
      </c>
      <c r="L71" s="42">
        <f t="shared" si="4"/>
        <v>0.01215277777777778</v>
      </c>
      <c r="M71" s="51">
        <v>0.017453703703703704</v>
      </c>
      <c r="N71" s="41">
        <v>58</v>
      </c>
      <c r="O71" s="42">
        <f t="shared" si="5"/>
        <v>0.0003125000000000003</v>
      </c>
      <c r="P71" s="51">
        <v>0.017766203703703704</v>
      </c>
      <c r="Q71" s="41">
        <v>47</v>
      </c>
      <c r="R71" s="42">
        <v>0.005555555555555556</v>
      </c>
      <c r="S71" s="30" t="s">
        <v>392</v>
      </c>
      <c r="T71" s="51" t="s">
        <v>605</v>
      </c>
      <c r="U71" s="30" t="s">
        <v>608</v>
      </c>
      <c r="V71" s="69"/>
      <c r="X71" s="143"/>
    </row>
    <row r="72" spans="1:24" s="89" customFormat="1" ht="43.5" customHeight="1">
      <c r="A72" s="28">
        <v>57</v>
      </c>
      <c r="B72" s="24">
        <v>3</v>
      </c>
      <c r="C72" s="29" t="s">
        <v>143</v>
      </c>
      <c r="D72" s="24">
        <v>2000</v>
      </c>
      <c r="E72" s="24" t="s">
        <v>30</v>
      </c>
      <c r="F72" s="24" t="s">
        <v>140</v>
      </c>
      <c r="G72" s="51">
        <v>0.003298611111111111</v>
      </c>
      <c r="H72" s="41">
        <v>30</v>
      </c>
      <c r="I72" s="42">
        <f t="shared" si="3"/>
        <v>0.0014236111111111112</v>
      </c>
      <c r="J72" s="51">
        <v>0.004722222222222222</v>
      </c>
      <c r="K72" s="41">
        <v>60</v>
      </c>
      <c r="L72" s="42">
        <f t="shared" si="4"/>
        <v>0.012847222222222225</v>
      </c>
      <c r="M72" s="51">
        <v>0.017569444444444447</v>
      </c>
      <c r="N72" s="41">
        <v>61</v>
      </c>
      <c r="O72" s="42">
        <f t="shared" si="5"/>
        <v>0.0003356481481481474</v>
      </c>
      <c r="P72" s="51">
        <v>0.017905092592592594</v>
      </c>
      <c r="Q72" s="41">
        <v>54</v>
      </c>
      <c r="R72" s="42">
        <v>0.005763888888888889</v>
      </c>
      <c r="S72" s="30" t="s">
        <v>397</v>
      </c>
      <c r="T72" s="51" t="s">
        <v>609</v>
      </c>
      <c r="U72" s="30" t="s">
        <v>612</v>
      </c>
      <c r="V72" s="69"/>
      <c r="X72" s="143"/>
    </row>
    <row r="73" spans="1:24" s="89" customFormat="1" ht="51" customHeight="1">
      <c r="A73" s="28">
        <v>58</v>
      </c>
      <c r="B73" s="24">
        <v>51</v>
      </c>
      <c r="C73" s="29" t="s">
        <v>271</v>
      </c>
      <c r="D73" s="24">
        <v>2000</v>
      </c>
      <c r="E73" s="24" t="s">
        <v>80</v>
      </c>
      <c r="F73" s="24" t="s">
        <v>261</v>
      </c>
      <c r="G73" s="51">
        <v>0.0038078703703703707</v>
      </c>
      <c r="H73" s="41">
        <v>60</v>
      </c>
      <c r="I73" s="42">
        <f t="shared" si="3"/>
        <v>0.0016666666666666666</v>
      </c>
      <c r="J73" s="51">
        <v>0.005474537037037037</v>
      </c>
      <c r="K73" s="41">
        <v>66</v>
      </c>
      <c r="L73" s="42">
        <f t="shared" si="4"/>
        <v>0.012534722222222221</v>
      </c>
      <c r="M73" s="51">
        <v>0.01800925925925926</v>
      </c>
      <c r="N73" s="41">
        <v>59</v>
      </c>
      <c r="O73" s="42">
        <f t="shared" si="5"/>
        <v>0.00023148148148148182</v>
      </c>
      <c r="P73" s="51">
        <v>0.01824074074074074</v>
      </c>
      <c r="Q73" s="41">
        <v>11</v>
      </c>
      <c r="R73" s="42">
        <v>0.006273148148148148</v>
      </c>
      <c r="S73" s="30" t="s">
        <v>403</v>
      </c>
      <c r="T73" s="51" t="s">
        <v>610</v>
      </c>
      <c r="U73" s="30" t="s">
        <v>613</v>
      </c>
      <c r="V73" s="69"/>
      <c r="X73" s="143"/>
    </row>
    <row r="74" spans="1:24" s="89" customFormat="1" ht="54" customHeight="1">
      <c r="A74" s="28">
        <v>59</v>
      </c>
      <c r="B74" s="24">
        <v>35</v>
      </c>
      <c r="C74" s="29" t="s">
        <v>65</v>
      </c>
      <c r="D74" s="24">
        <v>1999</v>
      </c>
      <c r="E74" s="24" t="s">
        <v>31</v>
      </c>
      <c r="F74" s="24" t="s">
        <v>57</v>
      </c>
      <c r="G74" s="51">
        <v>0.0034953703703703705</v>
      </c>
      <c r="H74" s="41">
        <v>45</v>
      </c>
      <c r="I74" s="42">
        <f t="shared" si="3"/>
        <v>0.0007523148148148146</v>
      </c>
      <c r="J74" s="51">
        <v>0.004247685185185185</v>
      </c>
      <c r="K74" s="41">
        <v>41</v>
      </c>
      <c r="L74" s="42">
        <f t="shared" si="4"/>
        <v>0.010949074074074073</v>
      </c>
      <c r="M74" s="51">
        <v>0.015196759259259259</v>
      </c>
      <c r="N74" s="41">
        <v>40</v>
      </c>
      <c r="O74" s="42">
        <f t="shared" si="5"/>
        <v>0.00027777777777777957</v>
      </c>
      <c r="P74" s="51">
        <v>0.015474537037037038</v>
      </c>
      <c r="Q74" s="41">
        <v>31</v>
      </c>
      <c r="R74" s="42">
        <v>0.00949074074074074</v>
      </c>
      <c r="S74" s="30" t="s">
        <v>410</v>
      </c>
      <c r="T74" s="51" t="s">
        <v>611</v>
      </c>
      <c r="U74" s="30" t="s">
        <v>614</v>
      </c>
      <c r="V74" s="69"/>
      <c r="X74" s="143"/>
    </row>
    <row r="75" spans="1:24" s="89" customFormat="1" ht="41.25" customHeight="1">
      <c r="A75" s="28">
        <v>60</v>
      </c>
      <c r="B75" s="24">
        <v>50</v>
      </c>
      <c r="C75" s="29" t="s">
        <v>267</v>
      </c>
      <c r="D75" s="24">
        <v>1999</v>
      </c>
      <c r="E75" s="24" t="s">
        <v>31</v>
      </c>
      <c r="F75" s="24" t="s">
        <v>261</v>
      </c>
      <c r="G75" s="51">
        <v>0.0037847222222222223</v>
      </c>
      <c r="H75" s="41">
        <v>58</v>
      </c>
      <c r="I75" s="42">
        <f t="shared" si="3"/>
        <v>0.000914351851851852</v>
      </c>
      <c r="J75" s="51">
        <v>0.004699074074074074</v>
      </c>
      <c r="K75" s="41">
        <v>53</v>
      </c>
      <c r="L75" s="42">
        <f t="shared" si="4"/>
        <v>0.014710648148148146</v>
      </c>
      <c r="M75" s="51">
        <v>0.01940972222222222</v>
      </c>
      <c r="N75" s="41">
        <v>64</v>
      </c>
      <c r="O75" s="42">
        <f t="shared" si="5"/>
        <v>0.00024305555555555886</v>
      </c>
      <c r="P75" s="51">
        <v>0.01965277777777778</v>
      </c>
      <c r="Q75" s="41">
        <v>17</v>
      </c>
      <c r="R75" s="42">
        <v>0.006215277777777777</v>
      </c>
      <c r="S75" s="30" t="s">
        <v>402</v>
      </c>
      <c r="T75" s="51" t="s">
        <v>615</v>
      </c>
      <c r="U75" s="30" t="s">
        <v>619</v>
      </c>
      <c r="V75" s="69"/>
      <c r="X75" s="143"/>
    </row>
    <row r="76" spans="1:24" s="89" customFormat="1" ht="63.75" customHeight="1">
      <c r="A76" s="28">
        <v>61</v>
      </c>
      <c r="B76" s="24">
        <v>17</v>
      </c>
      <c r="C76" s="29" t="s">
        <v>68</v>
      </c>
      <c r="D76" s="24">
        <v>2000</v>
      </c>
      <c r="E76" s="24" t="s">
        <v>69</v>
      </c>
      <c r="F76" s="24" t="s">
        <v>57</v>
      </c>
      <c r="G76" s="51">
        <v>0.004131944444444444</v>
      </c>
      <c r="H76" s="41">
        <v>66</v>
      </c>
      <c r="I76" s="42">
        <f t="shared" si="3"/>
        <v>0.001481481481481483</v>
      </c>
      <c r="J76" s="51">
        <v>0.005613425925925927</v>
      </c>
      <c r="K76" s="41">
        <v>62</v>
      </c>
      <c r="L76" s="42">
        <f t="shared" si="4"/>
        <v>0.013067129629629626</v>
      </c>
      <c r="M76" s="51">
        <v>0.018680555555555554</v>
      </c>
      <c r="N76" s="41">
        <v>62</v>
      </c>
      <c r="O76" s="42">
        <f t="shared" si="5"/>
        <v>0.0003240740740740773</v>
      </c>
      <c r="P76" s="51">
        <v>0.01900462962962963</v>
      </c>
      <c r="Q76" s="41">
        <v>49</v>
      </c>
      <c r="R76" s="42">
        <v>0.007581018518518518</v>
      </c>
      <c r="S76" s="30" t="s">
        <v>408</v>
      </c>
      <c r="T76" s="51" t="s">
        <v>616</v>
      </c>
      <c r="U76" s="30" t="s">
        <v>620</v>
      </c>
      <c r="V76" s="69"/>
      <c r="X76" s="143"/>
    </row>
    <row r="77" spans="1:24" s="89" customFormat="1" ht="53.25" customHeight="1">
      <c r="A77" s="28">
        <v>62</v>
      </c>
      <c r="B77" s="24">
        <v>59</v>
      </c>
      <c r="C77" s="29" t="s">
        <v>67</v>
      </c>
      <c r="D77" s="24">
        <v>2000</v>
      </c>
      <c r="E77" s="24" t="s">
        <v>30</v>
      </c>
      <c r="F77" s="24" t="s">
        <v>57</v>
      </c>
      <c r="G77" s="51">
        <v>0.004097222222222223</v>
      </c>
      <c r="H77" s="41">
        <v>65</v>
      </c>
      <c r="I77" s="42">
        <f t="shared" si="3"/>
        <v>0.0015046296296296292</v>
      </c>
      <c r="J77" s="51">
        <v>0.005601851851851852</v>
      </c>
      <c r="K77" s="41">
        <v>63</v>
      </c>
      <c r="L77" s="42">
        <f t="shared" si="4"/>
        <v>0.014456018518518517</v>
      </c>
      <c r="M77" s="51">
        <v>0.02005787037037037</v>
      </c>
      <c r="N77" s="41">
        <v>63</v>
      </c>
      <c r="O77" s="42">
        <f t="shared" si="5"/>
        <v>0.0003240740740740773</v>
      </c>
      <c r="P77" s="51">
        <v>0.020381944444444446</v>
      </c>
      <c r="Q77" s="41">
        <v>49</v>
      </c>
      <c r="R77" s="42">
        <v>0.006701388888888889</v>
      </c>
      <c r="S77" s="30" t="s">
        <v>405</v>
      </c>
      <c r="T77" s="51" t="s">
        <v>617</v>
      </c>
      <c r="U77" s="30" t="s">
        <v>621</v>
      </c>
      <c r="V77" s="69"/>
      <c r="X77" s="143"/>
    </row>
    <row r="78" spans="1:24" s="89" customFormat="1" ht="54" customHeight="1">
      <c r="A78" s="28">
        <v>63</v>
      </c>
      <c r="B78" s="24">
        <v>14</v>
      </c>
      <c r="C78" s="29" t="s">
        <v>66</v>
      </c>
      <c r="D78" s="24">
        <v>1999</v>
      </c>
      <c r="E78" s="24" t="s">
        <v>30</v>
      </c>
      <c r="F78" s="24" t="s">
        <v>57</v>
      </c>
      <c r="G78" s="51">
        <v>0.00400462962962963</v>
      </c>
      <c r="H78" s="41">
        <v>64</v>
      </c>
      <c r="I78" s="42">
        <f t="shared" si="3"/>
        <v>0.0009490740740740744</v>
      </c>
      <c r="J78" s="51">
        <v>0.004953703703703704</v>
      </c>
      <c r="K78" s="41">
        <v>55</v>
      </c>
      <c r="L78" s="42">
        <f t="shared" si="4"/>
        <v>0.015115740740740739</v>
      </c>
      <c r="M78" s="51">
        <v>0.020069444444444442</v>
      </c>
      <c r="N78" s="41">
        <v>65</v>
      </c>
      <c r="O78" s="42">
        <f t="shared" si="5"/>
        <v>0.0003009259259259267</v>
      </c>
      <c r="P78" s="51">
        <v>0.02037037037037037</v>
      </c>
      <c r="Q78" s="41">
        <v>39</v>
      </c>
      <c r="R78" s="42">
        <v>0.007337962962962963</v>
      </c>
      <c r="S78" s="30" t="s">
        <v>407</v>
      </c>
      <c r="T78" s="51" t="s">
        <v>618</v>
      </c>
      <c r="U78" s="30" t="s">
        <v>622</v>
      </c>
      <c r="V78" s="69"/>
      <c r="X78" s="143"/>
    </row>
    <row r="79" spans="1:24" s="89" customFormat="1" ht="36.75" customHeight="1">
      <c r="A79" s="28"/>
      <c r="B79" s="24">
        <v>41</v>
      </c>
      <c r="C79" s="29" t="s">
        <v>142</v>
      </c>
      <c r="D79" s="24">
        <v>1999</v>
      </c>
      <c r="E79" s="24" t="s">
        <v>61</v>
      </c>
      <c r="F79" s="24" t="s">
        <v>140</v>
      </c>
      <c r="G79" s="51">
        <v>0.003148148148148148</v>
      </c>
      <c r="H79" s="41">
        <v>16</v>
      </c>
      <c r="I79" s="42">
        <f t="shared" si="3"/>
        <v>0.0006481481481481481</v>
      </c>
      <c r="J79" s="51">
        <v>0.0037962962962962963</v>
      </c>
      <c r="K79" s="41">
        <v>17</v>
      </c>
      <c r="L79" s="42">
        <f t="shared" si="4"/>
        <v>0.009872685185185186</v>
      </c>
      <c r="M79" s="51">
        <v>0.013668981481481482</v>
      </c>
      <c r="N79" s="41">
        <v>3</v>
      </c>
      <c r="O79" s="42">
        <f t="shared" si="5"/>
        <v>0.00019675925925925764</v>
      </c>
      <c r="P79" s="51">
        <v>0.01386574074074074</v>
      </c>
      <c r="Q79" s="41">
        <v>4</v>
      </c>
      <c r="R79" s="42" t="s">
        <v>356</v>
      </c>
      <c r="S79" s="30"/>
      <c r="T79" s="51"/>
      <c r="U79" s="30"/>
      <c r="V79" s="69"/>
      <c r="X79" s="143"/>
    </row>
    <row r="80" spans="1:24" s="89" customFormat="1" ht="60" customHeight="1">
      <c r="A80" s="28"/>
      <c r="B80" s="24">
        <v>19</v>
      </c>
      <c r="C80" s="29" t="s">
        <v>91</v>
      </c>
      <c r="D80" s="24">
        <v>1997</v>
      </c>
      <c r="E80" s="24" t="s">
        <v>61</v>
      </c>
      <c r="F80" s="24" t="s">
        <v>87</v>
      </c>
      <c r="G80" s="51">
        <v>0.003310185185185185</v>
      </c>
      <c r="H80" s="41">
        <v>32</v>
      </c>
      <c r="I80" s="42">
        <f>J80-G80</f>
        <v>0.0006250000000000006</v>
      </c>
      <c r="J80" s="51">
        <v>0.003935185185185186</v>
      </c>
      <c r="K80" s="41">
        <v>12</v>
      </c>
      <c r="L80" s="42">
        <f>M80-J80</f>
        <v>0.010138888888888888</v>
      </c>
      <c r="M80" s="51">
        <v>0.014074074074074074</v>
      </c>
      <c r="N80" s="41">
        <v>13</v>
      </c>
      <c r="O80" s="42">
        <f>P80-M80</f>
        <v>0.0005671296296296292</v>
      </c>
      <c r="P80" s="51">
        <v>0.014641203703703703</v>
      </c>
      <c r="Q80" s="41">
        <v>63</v>
      </c>
      <c r="R80" s="42" t="s">
        <v>356</v>
      </c>
      <c r="S80" s="30"/>
      <c r="T80" s="51"/>
      <c r="U80" s="30"/>
      <c r="V80" s="69"/>
      <c r="X80" s="143"/>
    </row>
    <row r="81" spans="1:24" s="89" customFormat="1" ht="37.5" customHeight="1" thickBot="1">
      <c r="A81" s="67"/>
      <c r="B81" s="27">
        <v>56</v>
      </c>
      <c r="C81" s="35" t="s">
        <v>268</v>
      </c>
      <c r="D81" s="27">
        <v>1998</v>
      </c>
      <c r="E81" s="27" t="s">
        <v>31</v>
      </c>
      <c r="F81" s="27" t="s">
        <v>261</v>
      </c>
      <c r="G81" s="113">
        <v>0.00318287037037037</v>
      </c>
      <c r="H81" s="60">
        <v>19</v>
      </c>
      <c r="I81" s="97">
        <f>J81-G81</f>
        <v>0.0012037037037037038</v>
      </c>
      <c r="J81" s="113">
        <v>0.004386574074074074</v>
      </c>
      <c r="K81" s="60">
        <v>58</v>
      </c>
      <c r="L81" s="97" t="s">
        <v>356</v>
      </c>
      <c r="M81" s="113"/>
      <c r="N81" s="60"/>
      <c r="O81" s="97"/>
      <c r="P81" s="113"/>
      <c r="Q81" s="60"/>
      <c r="R81" s="97"/>
      <c r="S81" s="98"/>
      <c r="T81" s="113"/>
      <c r="U81" s="98"/>
      <c r="V81" s="114"/>
      <c r="X81" s="143"/>
    </row>
    <row r="84" spans="2:21" ht="15.75">
      <c r="B84" s="199" t="s">
        <v>1</v>
      </c>
      <c r="C84" s="199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199" t="s">
        <v>23</v>
      </c>
      <c r="S84" s="199"/>
      <c r="T84" s="199"/>
      <c r="U84" s="199"/>
    </row>
    <row r="85" spans="2:21" ht="15.75">
      <c r="B85" s="37"/>
      <c r="C85" s="3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S85" s="37"/>
      <c r="T85" s="37"/>
      <c r="U85" s="158"/>
    </row>
    <row r="86" spans="2:21" ht="15.75">
      <c r="B86" s="199" t="s">
        <v>34</v>
      </c>
      <c r="C86" s="199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199" t="s">
        <v>24</v>
      </c>
      <c r="S86" s="199"/>
      <c r="T86" s="199"/>
      <c r="U86" s="199"/>
    </row>
    <row r="87" spans="2:21" ht="15.75">
      <c r="B87" s="37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S87" s="37"/>
      <c r="T87" s="37"/>
      <c r="U87" s="158"/>
    </row>
    <row r="88" spans="2:21" ht="15.75">
      <c r="B88" s="199" t="s">
        <v>33</v>
      </c>
      <c r="C88" s="199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99" t="s">
        <v>25</v>
      </c>
      <c r="S88" s="199"/>
      <c r="T88" s="199"/>
      <c r="U88" s="199"/>
    </row>
  </sheetData>
  <sheetProtection/>
  <mergeCells count="23">
    <mergeCell ref="A6:V6"/>
    <mergeCell ref="A7:C7"/>
    <mergeCell ref="Q7:V7"/>
    <mergeCell ref="A1:V1"/>
    <mergeCell ref="A2:V2"/>
    <mergeCell ref="A3:V3"/>
    <mergeCell ref="A4:V4"/>
    <mergeCell ref="A5:C5"/>
    <mergeCell ref="S5:V5"/>
    <mergeCell ref="B86:C86"/>
    <mergeCell ref="R86:U86"/>
    <mergeCell ref="B88:C88"/>
    <mergeCell ref="R88:U88"/>
    <mergeCell ref="A13:V13"/>
    <mergeCell ref="D10:V10"/>
    <mergeCell ref="A11:C11"/>
    <mergeCell ref="B84:C84"/>
    <mergeCell ref="A10:C10"/>
    <mergeCell ref="D11:V11"/>
    <mergeCell ref="R84:U84"/>
    <mergeCell ref="A8:E8"/>
    <mergeCell ref="T8:V8"/>
    <mergeCell ref="D9:V9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W30"/>
  <sheetViews>
    <sheetView zoomScale="70" zoomScaleNormal="70" zoomScalePageLayoutView="0" workbookViewId="0" topLeftCell="A8">
      <selection activeCell="P38" sqref="P38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3.7109375" style="0" customWidth="1"/>
    <col min="4" max="4" width="7.28125" style="0" customWidth="1"/>
    <col min="5" max="5" width="8.00390625" style="0" customWidth="1"/>
    <col min="6" max="6" width="25.57421875" style="0" customWidth="1"/>
    <col min="7" max="7" width="18.00390625" style="0" customWidth="1"/>
    <col min="8" max="8" width="9.8515625" style="0" customWidth="1"/>
    <col min="9" max="9" width="3.57421875" style="0" customWidth="1"/>
    <col min="10" max="11" width="8.8515625" style="0" customWidth="1"/>
    <col min="12" max="12" width="3.57421875" style="0" customWidth="1"/>
    <col min="13" max="14" width="10.421875" style="0" customWidth="1"/>
    <col min="15" max="15" width="3.57421875" style="0" customWidth="1"/>
    <col min="18" max="18" width="3.57421875" style="0" customWidth="1"/>
    <col min="19" max="19" width="10.00390625" style="0" customWidth="1"/>
    <col min="20" max="20" width="3.57421875" style="0" customWidth="1"/>
    <col min="21" max="21" width="10.28125" style="0" customWidth="1"/>
    <col min="22" max="22" width="10.7109375" style="0" customWidth="1"/>
  </cols>
  <sheetData>
    <row r="1" spans="1:23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30" customHeight="1">
      <c r="A5" s="213"/>
      <c r="B5" s="213"/>
      <c r="C5" s="213"/>
      <c r="P5" s="2"/>
      <c r="Q5" s="2"/>
      <c r="R5" s="2"/>
      <c r="S5" s="2"/>
      <c r="T5" s="213"/>
      <c r="U5" s="213"/>
      <c r="V5" s="213"/>
      <c r="W5" s="213"/>
    </row>
    <row r="6" spans="1:23" ht="18.75">
      <c r="A6" s="205" t="s">
        <v>40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216" t="s">
        <v>22</v>
      </c>
      <c r="S7" s="217"/>
      <c r="T7" s="217"/>
      <c r="U7" s="217"/>
      <c r="V7" s="217"/>
      <c r="W7" s="217"/>
    </row>
    <row r="8" spans="1:23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01" t="s">
        <v>50</v>
      </c>
      <c r="V8" s="201"/>
      <c r="W8" s="201"/>
    </row>
    <row r="9" spans="1:23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4"/>
    </row>
    <row r="10" spans="1:23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</row>
    <row r="11" spans="1:23" ht="15.75">
      <c r="A11" s="209" t="s">
        <v>20</v>
      </c>
      <c r="B11" s="210"/>
      <c r="C11" s="211"/>
      <c r="D11" s="265" t="s">
        <v>154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7"/>
    </row>
    <row r="12" spans="1:23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>
      <c r="A13" s="205" t="s">
        <v>255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ht="15.75" thickBot="1"/>
    <row r="15" spans="1:23" ht="30.75" thickBot="1">
      <c r="A15" s="13" t="s">
        <v>2</v>
      </c>
      <c r="B15" s="14" t="s">
        <v>8</v>
      </c>
      <c r="C15" s="14" t="s">
        <v>3</v>
      </c>
      <c r="D15" s="14" t="s">
        <v>9</v>
      </c>
      <c r="E15" s="14" t="s">
        <v>10</v>
      </c>
      <c r="F15" s="14" t="s">
        <v>4</v>
      </c>
      <c r="G15" s="15" t="s">
        <v>19</v>
      </c>
      <c r="H15" s="83" t="s">
        <v>49</v>
      </c>
      <c r="I15" s="14" t="s">
        <v>6</v>
      </c>
      <c r="J15" s="14" t="s">
        <v>5</v>
      </c>
      <c r="K15" s="14"/>
      <c r="L15" s="14" t="s">
        <v>6</v>
      </c>
      <c r="M15" s="18" t="s">
        <v>48</v>
      </c>
      <c r="N15" s="16"/>
      <c r="O15" s="14" t="s">
        <v>6</v>
      </c>
      <c r="P15" s="14" t="s">
        <v>7</v>
      </c>
      <c r="Q15" s="14"/>
      <c r="R15" s="14" t="s">
        <v>6</v>
      </c>
      <c r="S15" s="18" t="s">
        <v>26</v>
      </c>
      <c r="T15" s="14" t="s">
        <v>6</v>
      </c>
      <c r="U15" s="14" t="s">
        <v>11</v>
      </c>
      <c r="V15" s="14" t="s">
        <v>12</v>
      </c>
      <c r="W15" s="17" t="s">
        <v>18</v>
      </c>
    </row>
    <row r="16" spans="1:23" s="89" customFormat="1" ht="34.5" customHeight="1" thickBot="1">
      <c r="A16" s="31"/>
      <c r="B16" s="32">
        <v>8</v>
      </c>
      <c r="C16" s="34" t="s">
        <v>215</v>
      </c>
      <c r="D16" s="32">
        <v>1980</v>
      </c>
      <c r="E16" s="32" t="s">
        <v>59</v>
      </c>
      <c r="F16" s="32" t="s">
        <v>32</v>
      </c>
      <c r="G16" s="32" t="s">
        <v>216</v>
      </c>
      <c r="H16" s="50">
        <v>0.004791666666666667</v>
      </c>
      <c r="I16" s="44"/>
      <c r="J16" s="45">
        <f>K16-H16</f>
        <v>0.00105324074074074</v>
      </c>
      <c r="K16" s="50">
        <v>0.005844907407407407</v>
      </c>
      <c r="L16" s="44"/>
      <c r="M16" s="45">
        <f>N16-K16</f>
        <v>0.01258101851851852</v>
      </c>
      <c r="N16" s="50">
        <v>0.018425925925925925</v>
      </c>
      <c r="O16" s="44"/>
      <c r="P16" s="45">
        <f>Q16-N16</f>
        <v>-0.000706018518518519</v>
      </c>
      <c r="Q16" s="50">
        <v>0.017719907407407406</v>
      </c>
      <c r="R16" s="44"/>
      <c r="S16" s="45"/>
      <c r="T16" s="33"/>
      <c r="U16" s="50"/>
      <c r="V16" s="33"/>
      <c r="W16" s="115"/>
    </row>
    <row r="17" spans="1:23" s="89" customFormat="1" ht="34.5" customHeight="1" thickBot="1">
      <c r="A17" s="28"/>
      <c r="B17" s="24">
        <v>9</v>
      </c>
      <c r="C17" s="54" t="s">
        <v>218</v>
      </c>
      <c r="D17" s="25">
        <v>1982</v>
      </c>
      <c r="E17" s="25" t="s">
        <v>59</v>
      </c>
      <c r="F17" s="25" t="s">
        <v>32</v>
      </c>
      <c r="G17" s="24" t="s">
        <v>216</v>
      </c>
      <c r="H17" s="51">
        <v>0.005381944444444445</v>
      </c>
      <c r="I17" s="41"/>
      <c r="J17" s="45">
        <f aca="true" t="shared" si="0" ref="J17:J23">K17-H17</f>
        <v>0.0011111111111111096</v>
      </c>
      <c r="K17" s="51">
        <v>0.006493055555555555</v>
      </c>
      <c r="L17" s="41"/>
      <c r="M17" s="45">
        <f aca="true" t="shared" si="1" ref="M17:M23">N17-K17</f>
        <v>0.012280092592592596</v>
      </c>
      <c r="N17" s="51">
        <v>0.01877314814814815</v>
      </c>
      <c r="O17" s="41"/>
      <c r="P17" s="45">
        <f aca="true" t="shared" si="2" ref="P17:P22">Q17-N17</f>
        <v>-0.0004398148148148165</v>
      </c>
      <c r="Q17" s="51">
        <v>0.018333333333333333</v>
      </c>
      <c r="R17" s="41"/>
      <c r="S17" s="42"/>
      <c r="T17" s="30"/>
      <c r="U17" s="51"/>
      <c r="V17" s="30"/>
      <c r="W17" s="69"/>
    </row>
    <row r="18" spans="1:23" s="89" customFormat="1" ht="34.5" customHeight="1" thickBot="1">
      <c r="A18" s="28">
        <v>3</v>
      </c>
      <c r="B18" s="24">
        <v>10</v>
      </c>
      <c r="C18" s="29" t="s">
        <v>220</v>
      </c>
      <c r="D18" s="24">
        <v>1982</v>
      </c>
      <c r="E18" s="24" t="s">
        <v>221</v>
      </c>
      <c r="F18" s="25" t="s">
        <v>32</v>
      </c>
      <c r="G18" s="24" t="s">
        <v>216</v>
      </c>
      <c r="H18" s="51">
        <v>0.0040625</v>
      </c>
      <c r="I18" s="41"/>
      <c r="J18" s="45">
        <f t="shared" si="0"/>
        <v>0.000983796296296296</v>
      </c>
      <c r="K18" s="51">
        <v>0.005046296296296296</v>
      </c>
      <c r="L18" s="41"/>
      <c r="M18" s="45">
        <f t="shared" si="1"/>
        <v>0.012905092592592593</v>
      </c>
      <c r="N18" s="51">
        <v>0.017951388888888888</v>
      </c>
      <c r="O18" s="41"/>
      <c r="P18" s="45">
        <f t="shared" si="2"/>
        <v>-0.017951388888888888</v>
      </c>
      <c r="Q18" s="51"/>
      <c r="R18" s="41"/>
      <c r="S18" s="42"/>
      <c r="T18" s="30"/>
      <c r="U18" s="51"/>
      <c r="V18" s="30"/>
      <c r="W18" s="69"/>
    </row>
    <row r="19" spans="1:23" ht="34.5" customHeight="1" thickBot="1">
      <c r="A19" s="28"/>
      <c r="B19" s="24">
        <v>21</v>
      </c>
      <c r="C19" s="29" t="s">
        <v>299</v>
      </c>
      <c r="D19" s="24">
        <v>1983</v>
      </c>
      <c r="E19" s="24"/>
      <c r="F19" s="24" t="s">
        <v>32</v>
      </c>
      <c r="G19" s="24"/>
      <c r="H19" s="51">
        <v>0.004652777777777777</v>
      </c>
      <c r="I19" s="41"/>
      <c r="J19" s="45">
        <f t="shared" si="0"/>
        <v>0.0016550925925925934</v>
      </c>
      <c r="K19" s="51">
        <v>0.006307870370370371</v>
      </c>
      <c r="L19" s="41"/>
      <c r="M19" s="45">
        <f t="shared" si="1"/>
        <v>0.016006944444444445</v>
      </c>
      <c r="N19" s="51">
        <v>0.022314814814814815</v>
      </c>
      <c r="O19" s="41"/>
      <c r="P19" s="45">
        <f t="shared" si="2"/>
        <v>-0.022314814814814815</v>
      </c>
      <c r="Q19" s="51"/>
      <c r="R19" s="41"/>
      <c r="S19" s="42"/>
      <c r="T19" s="30"/>
      <c r="U19" s="51"/>
      <c r="V19" s="30"/>
      <c r="W19" s="69"/>
    </row>
    <row r="20" spans="1:23" ht="34.5" customHeight="1" thickBot="1">
      <c r="A20" s="28">
        <v>2</v>
      </c>
      <c r="B20" s="24">
        <v>26</v>
      </c>
      <c r="C20" s="29" t="s">
        <v>198</v>
      </c>
      <c r="D20" s="24">
        <v>1983</v>
      </c>
      <c r="E20" s="24"/>
      <c r="F20" s="24" t="s">
        <v>32</v>
      </c>
      <c r="G20" s="24" t="s">
        <v>199</v>
      </c>
      <c r="H20" s="51">
        <v>0.004224537037037037</v>
      </c>
      <c r="I20" s="41"/>
      <c r="J20" s="45">
        <f t="shared" si="0"/>
        <v>0.0006944444444444446</v>
      </c>
      <c r="K20" s="51">
        <v>0.004918981481481482</v>
      </c>
      <c r="L20" s="41"/>
      <c r="M20" s="45">
        <f t="shared" si="1"/>
        <v>0.01082175925925926</v>
      </c>
      <c r="N20" s="51">
        <v>0.015740740740740743</v>
      </c>
      <c r="O20" s="41"/>
      <c r="P20" s="45">
        <f t="shared" si="2"/>
        <v>0.00042824074074073945</v>
      </c>
      <c r="Q20" s="51">
        <v>0.016168981481481482</v>
      </c>
      <c r="R20" s="41"/>
      <c r="S20" s="42"/>
      <c r="T20" s="30"/>
      <c r="U20" s="51"/>
      <c r="V20" s="30"/>
      <c r="W20" s="69"/>
    </row>
    <row r="21" spans="1:23" ht="34.5" customHeight="1" thickBot="1">
      <c r="A21" s="53"/>
      <c r="B21" s="25">
        <v>28</v>
      </c>
      <c r="C21" s="54" t="s">
        <v>168</v>
      </c>
      <c r="D21" s="25">
        <v>1982</v>
      </c>
      <c r="E21" s="25"/>
      <c r="F21" s="24" t="s">
        <v>32</v>
      </c>
      <c r="G21" s="25"/>
      <c r="H21" s="55">
        <v>0.004652777777777777</v>
      </c>
      <c r="I21" s="56"/>
      <c r="J21" s="45">
        <f t="shared" si="0"/>
        <v>0.0011342592592592602</v>
      </c>
      <c r="K21" s="55">
        <v>0.005787037037037038</v>
      </c>
      <c r="L21" s="56"/>
      <c r="M21" s="45">
        <f t="shared" si="1"/>
        <v>0.013564814814814814</v>
      </c>
      <c r="N21" s="55">
        <v>0.019351851851851853</v>
      </c>
      <c r="O21" s="56"/>
      <c r="P21" s="45">
        <f t="shared" si="2"/>
        <v>-0.019351851851851853</v>
      </c>
      <c r="Q21" s="55"/>
      <c r="R21" s="56"/>
      <c r="S21" s="57"/>
      <c r="T21" s="58"/>
      <c r="U21" s="55"/>
      <c r="V21" s="58"/>
      <c r="W21" s="70"/>
    </row>
    <row r="22" spans="1:23" ht="34.5" customHeight="1" thickBot="1">
      <c r="A22" s="53">
        <v>1</v>
      </c>
      <c r="B22" s="25">
        <v>50</v>
      </c>
      <c r="C22" s="54" t="s">
        <v>247</v>
      </c>
      <c r="D22" s="25">
        <v>1981</v>
      </c>
      <c r="E22" s="25"/>
      <c r="F22" s="24" t="s">
        <v>32</v>
      </c>
      <c r="G22" s="25" t="s">
        <v>248</v>
      </c>
      <c r="H22" s="55">
        <v>0.0043055555555555555</v>
      </c>
      <c r="I22" s="56"/>
      <c r="J22" s="45">
        <f t="shared" si="0"/>
        <v>0.0012731481481481483</v>
      </c>
      <c r="K22" s="55">
        <v>0.005578703703703704</v>
      </c>
      <c r="L22" s="56"/>
      <c r="M22" s="45">
        <f t="shared" si="1"/>
        <v>0.010162037037037039</v>
      </c>
      <c r="N22" s="55">
        <v>0.015740740740740743</v>
      </c>
      <c r="O22" s="56"/>
      <c r="P22" s="45">
        <f t="shared" si="2"/>
        <v>0.0006365740740740707</v>
      </c>
      <c r="Q22" s="55">
        <v>0.016377314814814813</v>
      </c>
      <c r="R22" s="56"/>
      <c r="S22" s="57"/>
      <c r="T22" s="58"/>
      <c r="U22" s="55"/>
      <c r="V22" s="58"/>
      <c r="W22" s="70"/>
    </row>
    <row r="23" spans="1:23" ht="34.5" customHeight="1" thickBot="1">
      <c r="A23" s="67"/>
      <c r="B23" s="27">
        <v>51</v>
      </c>
      <c r="C23" s="35" t="s">
        <v>160</v>
      </c>
      <c r="D23" s="27">
        <v>1980</v>
      </c>
      <c r="E23" s="27" t="s">
        <v>59</v>
      </c>
      <c r="F23" s="27" t="s">
        <v>32</v>
      </c>
      <c r="G23" s="27"/>
      <c r="H23" s="113">
        <v>0.0035416666666666665</v>
      </c>
      <c r="I23" s="60"/>
      <c r="J23" s="45">
        <f t="shared" si="0"/>
        <v>0.0012500000000000007</v>
      </c>
      <c r="K23" s="113">
        <v>0.004791666666666667</v>
      </c>
      <c r="L23" s="60"/>
      <c r="M23" s="45">
        <f t="shared" si="1"/>
        <v>0.012256944444444445</v>
      </c>
      <c r="N23" s="113">
        <v>0.01704861111111111</v>
      </c>
      <c r="O23" s="60"/>
      <c r="P23" s="45">
        <f>Q23-N23</f>
        <v>-6.944444444444489E-05</v>
      </c>
      <c r="Q23" s="113">
        <v>0.016979166666666667</v>
      </c>
      <c r="R23" s="60"/>
      <c r="S23" s="97"/>
      <c r="T23" s="98"/>
      <c r="U23" s="113"/>
      <c r="V23" s="98"/>
      <c r="W23" s="114"/>
    </row>
    <row r="26" spans="2:22" ht="15.75">
      <c r="B26" s="199" t="s">
        <v>1</v>
      </c>
      <c r="C26" s="19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199" t="s">
        <v>23</v>
      </c>
      <c r="T26" s="199"/>
      <c r="U26" s="199"/>
      <c r="V26" s="199"/>
    </row>
    <row r="27" spans="2:22" ht="15.75">
      <c r="B27" s="37"/>
      <c r="C27" s="3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7"/>
      <c r="U27" s="37"/>
      <c r="V27" s="37"/>
    </row>
    <row r="28" spans="2:22" ht="15.75">
      <c r="B28" s="199" t="s">
        <v>34</v>
      </c>
      <c r="C28" s="19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199" t="s">
        <v>24</v>
      </c>
      <c r="T28" s="199"/>
      <c r="U28" s="199"/>
      <c r="V28" s="199"/>
    </row>
    <row r="29" spans="2:22" ht="15.75">
      <c r="B29" s="37"/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7"/>
      <c r="U29" s="37"/>
      <c r="V29" s="37"/>
    </row>
    <row r="30" spans="2:22" ht="15.75">
      <c r="B30" s="199" t="s">
        <v>33</v>
      </c>
      <c r="C30" s="199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99" t="s">
        <v>25</v>
      </c>
      <c r="T30" s="199"/>
      <c r="U30" s="199"/>
      <c r="V30" s="199"/>
    </row>
  </sheetData>
  <sheetProtection/>
  <mergeCells count="23">
    <mergeCell ref="A13:W13"/>
    <mergeCell ref="B26:C26"/>
    <mergeCell ref="S26:V26"/>
    <mergeCell ref="T5:W5"/>
    <mergeCell ref="A6:W6"/>
    <mergeCell ref="A7:C7"/>
    <mergeCell ref="B30:C30"/>
    <mergeCell ref="S30:V30"/>
    <mergeCell ref="D10:W10"/>
    <mergeCell ref="A11:C11"/>
    <mergeCell ref="D11:W11"/>
    <mergeCell ref="B28:C28"/>
    <mergeCell ref="S28:V28"/>
    <mergeCell ref="A1:W1"/>
    <mergeCell ref="A2:W2"/>
    <mergeCell ref="A3:W3"/>
    <mergeCell ref="A4:W4"/>
    <mergeCell ref="D9:W9"/>
    <mergeCell ref="A10:C10"/>
    <mergeCell ref="A5:C5"/>
    <mergeCell ref="R7:W7"/>
    <mergeCell ref="A8:E8"/>
    <mergeCell ref="U8:W8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9"/>
  <sheetViews>
    <sheetView zoomScale="70" zoomScaleNormal="70" zoomScalePageLayoutView="0" workbookViewId="0" topLeftCell="A10">
      <selection activeCell="P38" sqref="P38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2.140625" style="0" customWidth="1"/>
    <col min="4" max="4" width="7.28125" style="0" customWidth="1"/>
    <col min="5" max="5" width="8.00390625" style="0" customWidth="1"/>
    <col min="6" max="6" width="24.7109375" style="0" customWidth="1"/>
    <col min="7" max="7" width="18.00390625" style="0" customWidth="1"/>
    <col min="8" max="8" width="9.8515625" style="0" customWidth="1"/>
    <col min="9" max="9" width="3.57421875" style="0" customWidth="1"/>
    <col min="10" max="11" width="8.8515625" style="0" customWidth="1"/>
    <col min="12" max="12" width="3.57421875" style="0" customWidth="1"/>
    <col min="13" max="14" width="10.421875" style="0" customWidth="1"/>
    <col min="15" max="15" width="3.57421875" style="0" customWidth="1"/>
    <col min="18" max="18" width="3.57421875" style="0" customWidth="1"/>
    <col min="19" max="19" width="10.00390625" style="0" customWidth="1"/>
    <col min="20" max="20" width="3.57421875" style="0" customWidth="1"/>
    <col min="21" max="21" width="10.28125" style="0" customWidth="1"/>
    <col min="22" max="22" width="10.7109375" style="0" customWidth="1"/>
  </cols>
  <sheetData>
    <row r="1" spans="1:23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30" customHeight="1">
      <c r="A5" s="213"/>
      <c r="B5" s="213"/>
      <c r="C5" s="213"/>
      <c r="P5" s="2"/>
      <c r="Q5" s="2"/>
      <c r="R5" s="2"/>
      <c r="S5" s="2"/>
      <c r="T5" s="213"/>
      <c r="U5" s="213"/>
      <c r="V5" s="213"/>
      <c r="W5" s="213"/>
    </row>
    <row r="6" spans="1:23" ht="18.75">
      <c r="A6" s="205" t="s">
        <v>40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216" t="s">
        <v>22</v>
      </c>
      <c r="S7" s="217"/>
      <c r="T7" s="217"/>
      <c r="U7" s="217"/>
      <c r="V7" s="217"/>
      <c r="W7" s="217"/>
    </row>
    <row r="8" spans="1:23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01" t="s">
        <v>50</v>
      </c>
      <c r="V8" s="201"/>
      <c r="W8" s="201"/>
    </row>
    <row r="9" spans="1:23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4"/>
    </row>
    <row r="10" spans="1:23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</row>
    <row r="11" spans="1:23" ht="15.75">
      <c r="A11" s="209" t="s">
        <v>20</v>
      </c>
      <c r="B11" s="210"/>
      <c r="C11" s="211"/>
      <c r="D11" s="265" t="s">
        <v>154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7"/>
    </row>
    <row r="12" spans="1:23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>
      <c r="A13" s="205" t="s">
        <v>256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ht="15.75" thickBot="1"/>
    <row r="15" spans="1:23" ht="30.75" thickBot="1">
      <c r="A15" s="13" t="s">
        <v>2</v>
      </c>
      <c r="B15" s="14" t="s">
        <v>8</v>
      </c>
      <c r="C15" s="14" t="s">
        <v>3</v>
      </c>
      <c r="D15" s="14" t="s">
        <v>9</v>
      </c>
      <c r="E15" s="14" t="s">
        <v>10</v>
      </c>
      <c r="F15" s="14" t="s">
        <v>4</v>
      </c>
      <c r="G15" s="15" t="s">
        <v>19</v>
      </c>
      <c r="H15" s="83" t="s">
        <v>49</v>
      </c>
      <c r="I15" s="14" t="s">
        <v>6</v>
      </c>
      <c r="J15" s="14" t="s">
        <v>5</v>
      </c>
      <c r="K15" s="14"/>
      <c r="L15" s="14" t="s">
        <v>6</v>
      </c>
      <c r="M15" s="18" t="s">
        <v>48</v>
      </c>
      <c r="N15" s="16"/>
      <c r="O15" s="14" t="s">
        <v>6</v>
      </c>
      <c r="P15" s="14" t="s">
        <v>7</v>
      </c>
      <c r="Q15" s="14"/>
      <c r="R15" s="14" t="s">
        <v>6</v>
      </c>
      <c r="S15" s="18" t="s">
        <v>26</v>
      </c>
      <c r="T15" s="14" t="s">
        <v>6</v>
      </c>
      <c r="U15" s="14" t="s">
        <v>11</v>
      </c>
      <c r="V15" s="14" t="s">
        <v>12</v>
      </c>
      <c r="W15" s="17" t="s">
        <v>18</v>
      </c>
    </row>
    <row r="16" spans="1:23" s="89" customFormat="1" ht="34.5" customHeight="1" thickBot="1">
      <c r="A16" s="31"/>
      <c r="B16" s="32">
        <v>15</v>
      </c>
      <c r="C16" s="34" t="s">
        <v>243</v>
      </c>
      <c r="D16" s="32">
        <v>1975</v>
      </c>
      <c r="E16" s="32" t="s">
        <v>31</v>
      </c>
      <c r="F16" s="34" t="s">
        <v>238</v>
      </c>
      <c r="G16" s="32"/>
      <c r="H16" s="50">
        <v>0.004085648148148148</v>
      </c>
      <c r="I16" s="44"/>
      <c r="J16" s="45">
        <f>K16-H16</f>
        <v>0.0011805555555555554</v>
      </c>
      <c r="K16" s="50">
        <v>0.0052662037037037035</v>
      </c>
      <c r="L16" s="44"/>
      <c r="M16" s="45">
        <f>N16-K16</f>
        <v>0.013078703703703707</v>
      </c>
      <c r="N16" s="50">
        <v>0.01834490740740741</v>
      </c>
      <c r="O16" s="44"/>
      <c r="P16" s="45">
        <f>Q16-N16</f>
        <v>-0.0005671296296296327</v>
      </c>
      <c r="Q16" s="50">
        <v>0.017777777777777778</v>
      </c>
      <c r="R16" s="44"/>
      <c r="S16" s="45"/>
      <c r="T16" s="33"/>
      <c r="U16" s="50"/>
      <c r="V16" s="33"/>
      <c r="W16" s="115"/>
    </row>
    <row r="17" spans="1:23" s="89" customFormat="1" ht="34.5" customHeight="1" thickBot="1">
      <c r="A17" s="28">
        <v>3</v>
      </c>
      <c r="B17" s="24">
        <v>29</v>
      </c>
      <c r="C17" s="29" t="s">
        <v>52</v>
      </c>
      <c r="D17" s="24">
        <v>1977</v>
      </c>
      <c r="E17" s="24"/>
      <c r="F17" s="23" t="s">
        <v>32</v>
      </c>
      <c r="G17" s="24"/>
      <c r="H17" s="51">
        <v>0.00462962962962963</v>
      </c>
      <c r="I17" s="41"/>
      <c r="J17" s="45">
        <f aca="true" t="shared" si="0" ref="J17:J22">K17-H17</f>
        <v>0.0013310185185185187</v>
      </c>
      <c r="K17" s="51">
        <v>0.005960648148148149</v>
      </c>
      <c r="L17" s="41"/>
      <c r="M17" s="45">
        <f aca="true" t="shared" si="1" ref="M17:M22">N17-K17</f>
        <v>0.01097222222222222</v>
      </c>
      <c r="N17" s="51">
        <v>0.01693287037037037</v>
      </c>
      <c r="O17" s="41"/>
      <c r="P17" s="45">
        <f aca="true" t="shared" si="2" ref="P17:P22">Q17-N17</f>
        <v>-0.00019675925925925764</v>
      </c>
      <c r="Q17" s="51">
        <v>0.01673611111111111</v>
      </c>
      <c r="R17" s="41"/>
      <c r="S17" s="42"/>
      <c r="T17" s="30"/>
      <c r="U17" s="51"/>
      <c r="V17" s="30"/>
      <c r="W17" s="106"/>
    </row>
    <row r="18" spans="1:23" s="89" customFormat="1" ht="34.5" customHeight="1" thickBot="1">
      <c r="A18" s="28"/>
      <c r="B18" s="24">
        <v>30</v>
      </c>
      <c r="C18" s="29" t="s">
        <v>167</v>
      </c>
      <c r="D18" s="24">
        <v>1975</v>
      </c>
      <c r="E18" s="24"/>
      <c r="F18" s="24" t="s">
        <v>32</v>
      </c>
      <c r="G18" s="24"/>
      <c r="H18" s="51">
        <v>0.004641203703703704</v>
      </c>
      <c r="I18" s="41"/>
      <c r="J18" s="45">
        <f t="shared" si="0"/>
        <v>0.0007175925925925926</v>
      </c>
      <c r="K18" s="51">
        <v>0.005358796296296296</v>
      </c>
      <c r="L18" s="41"/>
      <c r="M18" s="45">
        <f t="shared" si="1"/>
        <v>0.012835648148148148</v>
      </c>
      <c r="N18" s="51">
        <v>0.018194444444444444</v>
      </c>
      <c r="O18" s="41"/>
      <c r="P18" s="45">
        <f t="shared" si="2"/>
        <v>-0.0004976851851851843</v>
      </c>
      <c r="Q18" s="51">
        <v>0.01769675925925926</v>
      </c>
      <c r="R18" s="41"/>
      <c r="S18" s="42"/>
      <c r="T18" s="30"/>
      <c r="U18" s="51"/>
      <c r="V18" s="30"/>
      <c r="W18" s="69"/>
    </row>
    <row r="19" spans="1:23" s="89" customFormat="1" ht="34.5" customHeight="1" thickBot="1">
      <c r="A19" s="28"/>
      <c r="B19" s="24">
        <v>32</v>
      </c>
      <c r="C19" s="29" t="s">
        <v>353</v>
      </c>
      <c r="D19" s="24">
        <v>1977</v>
      </c>
      <c r="E19" s="24"/>
      <c r="F19" s="24" t="s">
        <v>32</v>
      </c>
      <c r="G19" s="24"/>
      <c r="H19" s="51">
        <v>0.004155092592592593</v>
      </c>
      <c r="I19" s="41"/>
      <c r="J19" s="45">
        <f t="shared" si="0"/>
        <v>0.0014930555555555548</v>
      </c>
      <c r="K19" s="51">
        <v>0.005648148148148148</v>
      </c>
      <c r="L19" s="41"/>
      <c r="M19" s="45">
        <f t="shared" si="1"/>
        <v>0.012766203703703703</v>
      </c>
      <c r="N19" s="51">
        <v>0.018414351851851852</v>
      </c>
      <c r="O19" s="41"/>
      <c r="P19" s="45">
        <f t="shared" si="2"/>
        <v>-0.00032407407407407385</v>
      </c>
      <c r="Q19" s="51">
        <v>0.018090277777777778</v>
      </c>
      <c r="R19" s="41"/>
      <c r="S19" s="42"/>
      <c r="T19" s="30"/>
      <c r="U19" s="51"/>
      <c r="V19" s="30"/>
      <c r="W19" s="69"/>
    </row>
    <row r="20" spans="1:23" s="89" customFormat="1" ht="34.5" customHeight="1" thickBot="1">
      <c r="A20" s="28">
        <v>1</v>
      </c>
      <c r="B20" s="24">
        <v>43</v>
      </c>
      <c r="C20" s="29" t="s">
        <v>348</v>
      </c>
      <c r="D20" s="24">
        <v>1978</v>
      </c>
      <c r="E20" s="24" t="s">
        <v>59</v>
      </c>
      <c r="F20" s="24" t="s">
        <v>32</v>
      </c>
      <c r="G20" s="24" t="s">
        <v>248</v>
      </c>
      <c r="H20" s="51">
        <v>0.004664351851851852</v>
      </c>
      <c r="I20" s="41"/>
      <c r="J20" s="45">
        <f t="shared" si="0"/>
        <v>0.0008333333333333335</v>
      </c>
      <c r="K20" s="51">
        <v>0.005497685185185185</v>
      </c>
      <c r="L20" s="41"/>
      <c r="M20" s="45">
        <f t="shared" si="1"/>
        <v>0.011273148148148147</v>
      </c>
      <c r="N20" s="51">
        <v>0.016770833333333332</v>
      </c>
      <c r="O20" s="41"/>
      <c r="P20" s="45">
        <f t="shared" si="2"/>
        <v>-0.016770833333333332</v>
      </c>
      <c r="Q20" s="51"/>
      <c r="R20" s="41"/>
      <c r="S20" s="42"/>
      <c r="T20" s="30"/>
      <c r="U20" s="51"/>
      <c r="V20" s="30"/>
      <c r="W20" s="69"/>
    </row>
    <row r="21" spans="1:23" s="89" customFormat="1" ht="34.5" customHeight="1" thickBot="1">
      <c r="A21" s="53">
        <v>2</v>
      </c>
      <c r="B21" s="25">
        <v>52</v>
      </c>
      <c r="C21" s="54" t="s">
        <v>55</v>
      </c>
      <c r="D21" s="25">
        <v>1975</v>
      </c>
      <c r="E21" s="25"/>
      <c r="F21" s="25" t="s">
        <v>32</v>
      </c>
      <c r="G21" s="25"/>
      <c r="H21" s="55">
        <v>0.0038657407407407408</v>
      </c>
      <c r="I21" s="56"/>
      <c r="J21" s="45">
        <f t="shared" si="0"/>
        <v>0.0008101851851851855</v>
      </c>
      <c r="K21" s="55">
        <v>0.004675925925925926</v>
      </c>
      <c r="L21" s="56"/>
      <c r="M21" s="45">
        <f t="shared" si="1"/>
        <v>0.011388888888888886</v>
      </c>
      <c r="N21" s="55">
        <v>0.016064814814814813</v>
      </c>
      <c r="O21" s="56"/>
      <c r="P21" s="45">
        <f t="shared" si="2"/>
        <v>0.00034722222222222446</v>
      </c>
      <c r="Q21" s="55">
        <v>0.016412037037037037</v>
      </c>
      <c r="R21" s="56"/>
      <c r="S21" s="57"/>
      <c r="T21" s="58"/>
      <c r="U21" s="55"/>
      <c r="V21" s="58"/>
      <c r="W21" s="70"/>
    </row>
    <row r="22" spans="1:23" s="89" customFormat="1" ht="34.5" customHeight="1" thickBot="1">
      <c r="A22" s="67"/>
      <c r="B22" s="27">
        <v>53</v>
      </c>
      <c r="C22" s="35" t="s">
        <v>246</v>
      </c>
      <c r="D22" s="27">
        <v>1979</v>
      </c>
      <c r="E22" s="27"/>
      <c r="F22" s="27" t="s">
        <v>32</v>
      </c>
      <c r="G22" s="27" t="s">
        <v>216</v>
      </c>
      <c r="H22" s="113">
        <v>0.005694444444444444</v>
      </c>
      <c r="I22" s="60"/>
      <c r="J22" s="45">
        <f t="shared" si="0"/>
        <v>0.0012500000000000002</v>
      </c>
      <c r="K22" s="113">
        <v>0.006944444444444444</v>
      </c>
      <c r="L22" s="60"/>
      <c r="M22" s="45">
        <f t="shared" si="1"/>
        <v>0.012210648148148148</v>
      </c>
      <c r="N22" s="113">
        <v>0.01915509259259259</v>
      </c>
      <c r="O22" s="60"/>
      <c r="P22" s="45">
        <f t="shared" si="2"/>
        <v>0.00031250000000000375</v>
      </c>
      <c r="Q22" s="113">
        <v>0.019467592592592595</v>
      </c>
      <c r="R22" s="60"/>
      <c r="S22" s="97"/>
      <c r="T22" s="98"/>
      <c r="U22" s="113"/>
      <c r="V22" s="98"/>
      <c r="W22" s="114"/>
    </row>
    <row r="25" spans="2:22" ht="15.75">
      <c r="B25" s="199" t="s">
        <v>1</v>
      </c>
      <c r="C25" s="19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99" t="s">
        <v>23</v>
      </c>
      <c r="T25" s="199"/>
      <c r="U25" s="199"/>
      <c r="V25" s="199"/>
    </row>
    <row r="26" spans="2:22" ht="15.75">
      <c r="B26" s="37"/>
      <c r="C26" s="3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37"/>
      <c r="U26" s="37"/>
      <c r="V26" s="37"/>
    </row>
    <row r="27" spans="2:22" ht="15.75">
      <c r="B27" s="199" t="s">
        <v>34</v>
      </c>
      <c r="C27" s="19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199" t="s">
        <v>24</v>
      </c>
      <c r="T27" s="199"/>
      <c r="U27" s="199"/>
      <c r="V27" s="199"/>
    </row>
    <row r="28" spans="2:22" ht="15.75">
      <c r="B28" s="37"/>
      <c r="C28" s="3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7"/>
      <c r="U28" s="37"/>
      <c r="V28" s="37"/>
    </row>
    <row r="29" spans="2:22" ht="15.75">
      <c r="B29" s="199" t="s">
        <v>33</v>
      </c>
      <c r="C29" s="19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199" t="s">
        <v>25</v>
      </c>
      <c r="T29" s="199"/>
      <c r="U29" s="199"/>
      <c r="V29" s="199"/>
    </row>
  </sheetData>
  <sheetProtection/>
  <mergeCells count="23">
    <mergeCell ref="A13:W13"/>
    <mergeCell ref="B25:C25"/>
    <mergeCell ref="S25:V25"/>
    <mergeCell ref="T5:W5"/>
    <mergeCell ref="A6:W6"/>
    <mergeCell ref="A7:C7"/>
    <mergeCell ref="B29:C29"/>
    <mergeCell ref="S29:V29"/>
    <mergeCell ref="D10:W10"/>
    <mergeCell ref="A11:C11"/>
    <mergeCell ref="D11:W11"/>
    <mergeCell ref="B27:C27"/>
    <mergeCell ref="S27:V27"/>
    <mergeCell ref="A1:W1"/>
    <mergeCell ref="A2:W2"/>
    <mergeCell ref="A3:W3"/>
    <mergeCell ref="A4:W4"/>
    <mergeCell ref="D9:W9"/>
    <mergeCell ref="A10:C10"/>
    <mergeCell ref="A5:C5"/>
    <mergeCell ref="R7:W7"/>
    <mergeCell ref="A8:E8"/>
    <mergeCell ref="U8:W8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W32"/>
  <sheetViews>
    <sheetView zoomScale="70" zoomScaleNormal="70" zoomScalePageLayoutView="0" workbookViewId="0" topLeftCell="A1">
      <selection activeCell="P38" sqref="P38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4.140625" style="0" customWidth="1"/>
    <col min="4" max="5" width="7.28125" style="0" customWidth="1"/>
    <col min="6" max="6" width="25.421875" style="0" customWidth="1"/>
    <col min="7" max="7" width="16.140625" style="0" customWidth="1"/>
    <col min="8" max="8" width="9.8515625" style="0" customWidth="1"/>
    <col min="9" max="9" width="3.57421875" style="0" customWidth="1"/>
    <col min="10" max="11" width="8.8515625" style="0" customWidth="1"/>
    <col min="12" max="12" width="3.57421875" style="0" customWidth="1"/>
    <col min="13" max="14" width="10.421875" style="0" customWidth="1"/>
    <col min="15" max="15" width="3.57421875" style="0" customWidth="1"/>
    <col min="18" max="18" width="3.57421875" style="0" customWidth="1"/>
    <col min="19" max="19" width="10.00390625" style="0" customWidth="1"/>
    <col min="20" max="20" width="3.57421875" style="0" customWidth="1"/>
    <col min="21" max="21" width="10.28125" style="0" customWidth="1"/>
    <col min="22" max="22" width="10.7109375" style="0" customWidth="1"/>
  </cols>
  <sheetData>
    <row r="1" spans="1:23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30" customHeight="1">
      <c r="A5" s="213"/>
      <c r="B5" s="213"/>
      <c r="C5" s="213"/>
      <c r="P5" s="2"/>
      <c r="Q5" s="2"/>
      <c r="R5" s="2"/>
      <c r="S5" s="2"/>
      <c r="T5" s="213"/>
      <c r="U5" s="213"/>
      <c r="V5" s="213"/>
      <c r="W5" s="213"/>
    </row>
    <row r="6" spans="1:23" ht="18.75">
      <c r="A6" s="205" t="s">
        <v>40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216" t="s">
        <v>22</v>
      </c>
      <c r="S7" s="217"/>
      <c r="T7" s="217"/>
      <c r="U7" s="217"/>
      <c r="V7" s="217"/>
      <c r="W7" s="217"/>
    </row>
    <row r="8" spans="1:23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01" t="s">
        <v>50</v>
      </c>
      <c r="V8" s="201"/>
      <c r="W8" s="201"/>
    </row>
    <row r="9" spans="1:23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4"/>
    </row>
    <row r="10" spans="1:23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</row>
    <row r="11" spans="1:23" ht="15.75">
      <c r="A11" s="209" t="s">
        <v>20</v>
      </c>
      <c r="B11" s="210"/>
      <c r="C11" s="211"/>
      <c r="D11" s="265" t="s">
        <v>154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7"/>
    </row>
    <row r="12" spans="1:23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>
      <c r="A13" s="205" t="s">
        <v>257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ht="15.75" thickBot="1"/>
    <row r="15" spans="1:23" ht="30.75" thickBot="1">
      <c r="A15" s="13" t="s">
        <v>2</v>
      </c>
      <c r="B15" s="14" t="s">
        <v>8</v>
      </c>
      <c r="C15" s="14" t="s">
        <v>3</v>
      </c>
      <c r="D15" s="14" t="s">
        <v>9</v>
      </c>
      <c r="E15" s="14" t="s">
        <v>10</v>
      </c>
      <c r="F15" s="14" t="s">
        <v>4</v>
      </c>
      <c r="G15" s="15" t="s">
        <v>19</v>
      </c>
      <c r="H15" s="83" t="s">
        <v>49</v>
      </c>
      <c r="I15" s="14" t="s">
        <v>6</v>
      </c>
      <c r="J15" s="14" t="s">
        <v>5</v>
      </c>
      <c r="K15" s="14"/>
      <c r="L15" s="14" t="s">
        <v>6</v>
      </c>
      <c r="M15" s="18" t="s">
        <v>48</v>
      </c>
      <c r="N15" s="16"/>
      <c r="O15" s="14" t="s">
        <v>6</v>
      </c>
      <c r="P15" s="14" t="s">
        <v>7</v>
      </c>
      <c r="Q15" s="14"/>
      <c r="R15" s="14" t="s">
        <v>6</v>
      </c>
      <c r="S15" s="18" t="s">
        <v>26</v>
      </c>
      <c r="T15" s="14" t="s">
        <v>6</v>
      </c>
      <c r="U15" s="14" t="s">
        <v>11</v>
      </c>
      <c r="V15" s="14" t="s">
        <v>12</v>
      </c>
      <c r="W15" s="17" t="s">
        <v>18</v>
      </c>
    </row>
    <row r="16" spans="1:23" s="89" customFormat="1" ht="34.5" customHeight="1" thickBot="1">
      <c r="A16" s="170">
        <v>1</v>
      </c>
      <c r="B16" s="101">
        <v>1</v>
      </c>
      <c r="C16" s="34" t="s">
        <v>115</v>
      </c>
      <c r="D16" s="32">
        <v>1970</v>
      </c>
      <c r="E16" s="32"/>
      <c r="F16" s="32" t="s">
        <v>32</v>
      </c>
      <c r="G16" s="101"/>
      <c r="H16" s="184">
        <v>0.004166666666666667</v>
      </c>
      <c r="I16" s="105"/>
      <c r="J16" s="104">
        <f>K16-H16</f>
        <v>0.0008217592592592599</v>
      </c>
      <c r="K16" s="184">
        <v>0.0049884259259259265</v>
      </c>
      <c r="L16" s="105"/>
      <c r="M16" s="104">
        <f>N16-K16</f>
        <v>0.009999999999999998</v>
      </c>
      <c r="N16" s="184">
        <v>0.014988425925925926</v>
      </c>
      <c r="O16" s="105"/>
      <c r="P16" s="104">
        <f>Q16-N16</f>
        <v>0.0005324074074074068</v>
      </c>
      <c r="Q16" s="184">
        <v>0.015520833333333333</v>
      </c>
      <c r="R16" s="105"/>
      <c r="S16" s="104"/>
      <c r="T16" s="102"/>
      <c r="U16" s="184"/>
      <c r="V16" s="102"/>
      <c r="W16" s="185"/>
    </row>
    <row r="17" spans="1:23" s="89" customFormat="1" ht="34.5" customHeight="1" thickBot="1">
      <c r="A17" s="53">
        <v>2</v>
      </c>
      <c r="B17" s="25">
        <v>2</v>
      </c>
      <c r="C17" s="29" t="s">
        <v>116</v>
      </c>
      <c r="D17" s="24">
        <v>1972</v>
      </c>
      <c r="E17" s="24"/>
      <c r="F17" s="24" t="s">
        <v>32</v>
      </c>
      <c r="G17" s="25"/>
      <c r="H17" s="55">
        <v>0.004212962962962963</v>
      </c>
      <c r="I17" s="56"/>
      <c r="J17" s="104">
        <f aca="true" t="shared" si="0" ref="J17:J25">K17-H17</f>
        <v>0.0007754629629629639</v>
      </c>
      <c r="K17" s="55">
        <v>0.0049884259259259265</v>
      </c>
      <c r="L17" s="56"/>
      <c r="M17" s="104">
        <f aca="true" t="shared" si="1" ref="M17:M25">N17-K17</f>
        <v>0.010115740740740741</v>
      </c>
      <c r="N17" s="55">
        <v>0.015104166666666667</v>
      </c>
      <c r="O17" s="56"/>
      <c r="P17" s="104">
        <f aca="true" t="shared" si="2" ref="P17:P25">Q17-N17</f>
        <v>0.0005787037037037045</v>
      </c>
      <c r="Q17" s="55">
        <v>0.01568287037037037</v>
      </c>
      <c r="R17" s="56"/>
      <c r="S17" s="57"/>
      <c r="T17" s="58"/>
      <c r="U17" s="55"/>
      <c r="V17" s="58"/>
      <c r="W17" s="70"/>
    </row>
    <row r="18" spans="1:23" s="89" customFormat="1" ht="34.5" customHeight="1" thickBot="1">
      <c r="A18" s="53"/>
      <c r="B18" s="25">
        <v>6</v>
      </c>
      <c r="C18" s="29" t="s">
        <v>118</v>
      </c>
      <c r="D18" s="24">
        <v>1972</v>
      </c>
      <c r="E18" s="24"/>
      <c r="F18" s="24" t="s">
        <v>32</v>
      </c>
      <c r="G18" s="25"/>
      <c r="H18" s="55">
        <v>0.004907407407407407</v>
      </c>
      <c r="I18" s="56"/>
      <c r="J18" s="104">
        <f t="shared" si="0"/>
        <v>0.0008333333333333344</v>
      </c>
      <c r="K18" s="55">
        <v>0.005740740740740742</v>
      </c>
      <c r="L18" s="56"/>
      <c r="M18" s="104">
        <f t="shared" si="1"/>
        <v>0.01335648148148148</v>
      </c>
      <c r="N18" s="55">
        <v>0.01909722222222222</v>
      </c>
      <c r="O18" s="56"/>
      <c r="P18" s="104">
        <f t="shared" si="2"/>
        <v>-5.787037037036785E-05</v>
      </c>
      <c r="Q18" s="55">
        <v>0.019039351851851852</v>
      </c>
      <c r="R18" s="56"/>
      <c r="S18" s="57"/>
      <c r="T18" s="58"/>
      <c r="U18" s="55"/>
      <c r="V18" s="58"/>
      <c r="W18" s="70"/>
    </row>
    <row r="19" spans="1:23" s="89" customFormat="1" ht="34.5" customHeight="1" thickBot="1">
      <c r="A19" s="53"/>
      <c r="B19" s="25">
        <v>7</v>
      </c>
      <c r="C19" s="54" t="s">
        <v>117</v>
      </c>
      <c r="D19" s="25">
        <v>1971</v>
      </c>
      <c r="E19" s="25"/>
      <c r="F19" s="24" t="s">
        <v>32</v>
      </c>
      <c r="G19" s="25"/>
      <c r="H19" s="55">
        <v>0.0070486111111111105</v>
      </c>
      <c r="I19" s="56"/>
      <c r="J19" s="104">
        <f t="shared" si="0"/>
        <v>0.0012847222222222227</v>
      </c>
      <c r="K19" s="55">
        <v>0.008333333333333333</v>
      </c>
      <c r="L19" s="56"/>
      <c r="M19" s="104">
        <f t="shared" si="1"/>
        <v>0.013217592592592595</v>
      </c>
      <c r="N19" s="55">
        <v>0.021550925925925928</v>
      </c>
      <c r="O19" s="56"/>
      <c r="P19" s="104">
        <f t="shared" si="2"/>
        <v>-0.021550925925925928</v>
      </c>
      <c r="Q19" s="55"/>
      <c r="R19" s="56"/>
      <c r="S19" s="57"/>
      <c r="T19" s="58"/>
      <c r="U19" s="55"/>
      <c r="V19" s="58"/>
      <c r="W19" s="70"/>
    </row>
    <row r="20" spans="1:23" s="89" customFormat="1" ht="34.5" customHeight="1" thickBot="1">
      <c r="A20" s="53"/>
      <c r="B20" s="25">
        <v>17</v>
      </c>
      <c r="C20" s="54" t="s">
        <v>249</v>
      </c>
      <c r="D20" s="25">
        <v>1972</v>
      </c>
      <c r="E20" s="25"/>
      <c r="F20" s="25" t="s">
        <v>32</v>
      </c>
      <c r="G20" s="25"/>
      <c r="H20" s="55">
        <v>0.0050578703703703706</v>
      </c>
      <c r="I20" s="56"/>
      <c r="J20" s="104">
        <f t="shared" si="0"/>
        <v>0.0011574074074074065</v>
      </c>
      <c r="K20" s="55">
        <v>0.006215277777777777</v>
      </c>
      <c r="L20" s="56"/>
      <c r="M20" s="104">
        <f t="shared" si="1"/>
        <v>0.013009259259259259</v>
      </c>
      <c r="N20" s="55">
        <v>0.019224537037037037</v>
      </c>
      <c r="O20" s="56"/>
      <c r="P20" s="104">
        <f t="shared" si="2"/>
        <v>-0.00021990740740740478</v>
      </c>
      <c r="Q20" s="55">
        <v>0.01900462962962963</v>
      </c>
      <c r="R20" s="56"/>
      <c r="S20" s="57"/>
      <c r="T20" s="58"/>
      <c r="U20" s="55"/>
      <c r="V20" s="58"/>
      <c r="W20" s="70"/>
    </row>
    <row r="21" spans="1:23" s="89" customFormat="1" ht="34.5" customHeight="1" thickBot="1">
      <c r="A21" s="53"/>
      <c r="B21" s="25">
        <v>19</v>
      </c>
      <c r="C21" s="54" t="s">
        <v>224</v>
      </c>
      <c r="D21" s="25">
        <v>1974</v>
      </c>
      <c r="E21" s="25"/>
      <c r="F21" s="25" t="s">
        <v>32</v>
      </c>
      <c r="G21" s="25" t="s">
        <v>225</v>
      </c>
      <c r="H21" s="55">
        <v>0.004606481481481481</v>
      </c>
      <c r="I21" s="56"/>
      <c r="J21" s="104">
        <f t="shared" si="0"/>
        <v>0.0012268518518518522</v>
      </c>
      <c r="K21" s="55">
        <v>0.005833333333333334</v>
      </c>
      <c r="L21" s="56"/>
      <c r="M21" s="104">
        <f t="shared" si="1"/>
        <v>0.012696759259259262</v>
      </c>
      <c r="N21" s="55">
        <v>0.018530092592592595</v>
      </c>
      <c r="O21" s="56"/>
      <c r="P21" s="104">
        <f t="shared" si="2"/>
        <v>-0.018530092592592595</v>
      </c>
      <c r="Q21" s="55"/>
      <c r="R21" s="56"/>
      <c r="S21" s="57"/>
      <c r="T21" s="58"/>
      <c r="U21" s="55"/>
      <c r="V21" s="58"/>
      <c r="W21" s="70"/>
    </row>
    <row r="22" spans="1:23" s="89" customFormat="1" ht="34.5" customHeight="1" thickBot="1">
      <c r="A22" s="53"/>
      <c r="B22" s="25">
        <v>20</v>
      </c>
      <c r="C22" s="54" t="s">
        <v>74</v>
      </c>
      <c r="D22" s="25">
        <v>1971</v>
      </c>
      <c r="E22" s="25"/>
      <c r="F22" s="25" t="s">
        <v>32</v>
      </c>
      <c r="G22" s="25" t="s">
        <v>285</v>
      </c>
      <c r="H22" s="55">
        <v>0.004236111111111111</v>
      </c>
      <c r="I22" s="56"/>
      <c r="J22" s="104">
        <f t="shared" si="0"/>
        <v>0.0009722222222222224</v>
      </c>
      <c r="K22" s="55">
        <v>0.005208333333333333</v>
      </c>
      <c r="L22" s="56"/>
      <c r="M22" s="104">
        <f t="shared" si="1"/>
        <v>0.010590277777777778</v>
      </c>
      <c r="N22" s="55">
        <v>0.01579861111111111</v>
      </c>
      <c r="O22" s="56"/>
      <c r="P22" s="104">
        <f t="shared" si="2"/>
        <v>0.0015162037037037036</v>
      </c>
      <c r="Q22" s="55">
        <v>0.017314814814814814</v>
      </c>
      <c r="R22" s="56"/>
      <c r="S22" s="57"/>
      <c r="T22" s="58"/>
      <c r="U22" s="55"/>
      <c r="V22" s="58"/>
      <c r="W22" s="70"/>
    </row>
    <row r="23" spans="1:23" s="89" customFormat="1" ht="34.5" customHeight="1" thickBot="1">
      <c r="A23" s="53">
        <v>3</v>
      </c>
      <c r="B23" s="25">
        <v>27</v>
      </c>
      <c r="C23" s="54" t="s">
        <v>284</v>
      </c>
      <c r="D23" s="25">
        <v>1974</v>
      </c>
      <c r="E23" s="25"/>
      <c r="F23" s="25" t="s">
        <v>32</v>
      </c>
      <c r="G23" s="25" t="s">
        <v>285</v>
      </c>
      <c r="H23" s="55">
        <v>0.004375</v>
      </c>
      <c r="I23" s="56"/>
      <c r="J23" s="104">
        <f t="shared" si="0"/>
        <v>0.0008449074074074062</v>
      </c>
      <c r="K23" s="55">
        <v>0.005219907407407407</v>
      </c>
      <c r="L23" s="56"/>
      <c r="M23" s="104">
        <f t="shared" si="1"/>
        <v>0.011736111111111114</v>
      </c>
      <c r="N23" s="55">
        <v>0.01695601851851852</v>
      </c>
      <c r="O23" s="56"/>
      <c r="P23" s="104">
        <f t="shared" si="2"/>
        <v>-0.00028935185185185314</v>
      </c>
      <c r="Q23" s="55">
        <v>0.016666666666666666</v>
      </c>
      <c r="R23" s="56"/>
      <c r="S23" s="57"/>
      <c r="T23" s="58"/>
      <c r="U23" s="55"/>
      <c r="V23" s="58"/>
      <c r="W23" s="70"/>
    </row>
    <row r="24" spans="1:23" s="89" customFormat="1" ht="34.5" customHeight="1" thickBot="1">
      <c r="A24" s="53"/>
      <c r="B24" s="25">
        <v>37</v>
      </c>
      <c r="C24" s="54" t="s">
        <v>336</v>
      </c>
      <c r="D24" s="25">
        <v>1974</v>
      </c>
      <c r="E24" s="25"/>
      <c r="F24" s="25" t="s">
        <v>32</v>
      </c>
      <c r="G24" s="25"/>
      <c r="H24" s="55">
        <v>0.005844907407407407</v>
      </c>
      <c r="I24" s="56"/>
      <c r="J24" s="104">
        <f t="shared" si="0"/>
        <v>0.0012962962962962971</v>
      </c>
      <c r="K24" s="55">
        <v>0.007141203703703704</v>
      </c>
      <c r="L24" s="56"/>
      <c r="M24" s="104">
        <f t="shared" si="1"/>
        <v>0.012442129629629626</v>
      </c>
      <c r="N24" s="55">
        <v>0.01958333333333333</v>
      </c>
      <c r="O24" s="56"/>
      <c r="P24" s="104">
        <f t="shared" si="2"/>
        <v>-0.01958333333333333</v>
      </c>
      <c r="Q24" s="55"/>
      <c r="R24" s="56"/>
      <c r="S24" s="57"/>
      <c r="T24" s="58"/>
      <c r="U24" s="55"/>
      <c r="V24" s="58"/>
      <c r="W24" s="70"/>
    </row>
    <row r="25" spans="1:23" s="89" customFormat="1" ht="34.5" customHeight="1" thickBot="1">
      <c r="A25" s="67"/>
      <c r="B25" s="27">
        <v>38</v>
      </c>
      <c r="C25" s="35" t="s">
        <v>329</v>
      </c>
      <c r="D25" s="27">
        <v>1973</v>
      </c>
      <c r="E25" s="27"/>
      <c r="F25" s="27" t="s">
        <v>32</v>
      </c>
      <c r="G25" s="27"/>
      <c r="H25" s="113">
        <v>0.004756944444444445</v>
      </c>
      <c r="I25" s="60"/>
      <c r="J25" s="104">
        <f t="shared" si="0"/>
        <v>0.001145833333333333</v>
      </c>
      <c r="K25" s="113">
        <v>0.005902777777777778</v>
      </c>
      <c r="L25" s="60"/>
      <c r="M25" s="104">
        <f t="shared" si="1"/>
        <v>0.012245370370370368</v>
      </c>
      <c r="N25" s="113">
        <v>0.018148148148148146</v>
      </c>
      <c r="O25" s="60"/>
      <c r="P25" s="104">
        <f t="shared" si="2"/>
        <v>-0.000532407407407405</v>
      </c>
      <c r="Q25" s="113">
        <v>0.01761574074074074</v>
      </c>
      <c r="R25" s="60"/>
      <c r="S25" s="97"/>
      <c r="T25" s="98"/>
      <c r="U25" s="113"/>
      <c r="V25" s="98"/>
      <c r="W25" s="114"/>
    </row>
    <row r="28" spans="2:22" ht="15.75">
      <c r="B28" s="199" t="s">
        <v>1</v>
      </c>
      <c r="C28" s="19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199" t="s">
        <v>23</v>
      </c>
      <c r="T28" s="199"/>
      <c r="U28" s="199"/>
      <c r="V28" s="199"/>
    </row>
    <row r="29" spans="2:22" ht="15.75">
      <c r="B29" s="37"/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7"/>
      <c r="U29" s="37"/>
      <c r="V29" s="37"/>
    </row>
    <row r="30" spans="2:22" ht="15.75">
      <c r="B30" s="199" t="s">
        <v>34</v>
      </c>
      <c r="C30" s="199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99" t="s">
        <v>24</v>
      </c>
      <c r="T30" s="199"/>
      <c r="U30" s="199"/>
      <c r="V30" s="199"/>
    </row>
    <row r="31" spans="2:22" ht="15.75">
      <c r="B31" s="37"/>
      <c r="C31" s="3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7"/>
      <c r="U31" s="37"/>
      <c r="V31" s="37"/>
    </row>
    <row r="32" spans="2:22" ht="15.75">
      <c r="B32" s="199" t="s">
        <v>33</v>
      </c>
      <c r="C32" s="199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199" t="s">
        <v>25</v>
      </c>
      <c r="T32" s="199"/>
      <c r="U32" s="199"/>
      <c r="V32" s="199"/>
    </row>
  </sheetData>
  <sheetProtection/>
  <mergeCells count="23">
    <mergeCell ref="A13:W13"/>
    <mergeCell ref="B28:C28"/>
    <mergeCell ref="S28:V28"/>
    <mergeCell ref="T5:W5"/>
    <mergeCell ref="A6:W6"/>
    <mergeCell ref="A7:C7"/>
    <mergeCell ref="B32:C32"/>
    <mergeCell ref="S32:V32"/>
    <mergeCell ref="D10:W10"/>
    <mergeCell ref="A11:C11"/>
    <mergeCell ref="D11:W11"/>
    <mergeCell ref="B30:C30"/>
    <mergeCell ref="S30:V30"/>
    <mergeCell ref="A1:W1"/>
    <mergeCell ref="A2:W2"/>
    <mergeCell ref="A3:W3"/>
    <mergeCell ref="A4:W4"/>
    <mergeCell ref="D9:W9"/>
    <mergeCell ref="A10:C10"/>
    <mergeCell ref="A5:C5"/>
    <mergeCell ref="R7:W7"/>
    <mergeCell ref="A8:E8"/>
    <mergeCell ref="U8:W8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Z29"/>
  <sheetViews>
    <sheetView zoomScale="70" zoomScaleNormal="70" zoomScalePageLayoutView="0" workbookViewId="0" topLeftCell="A13">
      <selection activeCell="P38" sqref="P38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2.421875" style="0" customWidth="1"/>
    <col min="4" max="4" width="7.28125" style="0" customWidth="1"/>
    <col min="5" max="5" width="8.00390625" style="0" customWidth="1"/>
    <col min="6" max="6" width="26.00390625" style="0" customWidth="1"/>
    <col min="7" max="7" width="15.140625" style="0" customWidth="1"/>
    <col min="8" max="8" width="9.8515625" style="0" customWidth="1"/>
    <col min="9" max="9" width="3.57421875" style="0" customWidth="1"/>
    <col min="10" max="11" width="8.8515625" style="0" customWidth="1"/>
    <col min="12" max="12" width="3.57421875" style="0" customWidth="1"/>
    <col min="13" max="14" width="10.421875" style="0" customWidth="1"/>
    <col min="15" max="15" width="3.57421875" style="0" customWidth="1"/>
    <col min="18" max="18" width="3.57421875" style="0" customWidth="1"/>
    <col min="19" max="19" width="10.00390625" style="0" customWidth="1"/>
    <col min="20" max="20" width="3.57421875" style="0" customWidth="1"/>
    <col min="21" max="21" width="10.28125" style="0" customWidth="1"/>
    <col min="22" max="22" width="10.7109375" style="0" customWidth="1"/>
  </cols>
  <sheetData>
    <row r="1" spans="1:23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30" customHeight="1">
      <c r="A5" s="213"/>
      <c r="B5" s="213"/>
      <c r="C5" s="213"/>
      <c r="P5" s="2"/>
      <c r="Q5" s="2"/>
      <c r="R5" s="2"/>
      <c r="S5" s="2"/>
      <c r="T5" s="213"/>
      <c r="U5" s="213"/>
      <c r="V5" s="213"/>
      <c r="W5" s="213"/>
    </row>
    <row r="6" spans="1:23" ht="18.75">
      <c r="A6" s="205" t="s">
        <v>40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216" t="s">
        <v>22</v>
      </c>
      <c r="S7" s="217"/>
      <c r="T7" s="217"/>
      <c r="U7" s="217"/>
      <c r="V7" s="217"/>
      <c r="W7" s="217"/>
    </row>
    <row r="8" spans="1:23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01" t="s">
        <v>50</v>
      </c>
      <c r="V8" s="201"/>
      <c r="W8" s="201"/>
    </row>
    <row r="9" spans="1:23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4"/>
    </row>
    <row r="10" spans="1:23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</row>
    <row r="11" spans="1:23" ht="15.75">
      <c r="A11" s="209" t="s">
        <v>20</v>
      </c>
      <c r="B11" s="210"/>
      <c r="C11" s="211"/>
      <c r="D11" s="196" t="s">
        <v>154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</row>
    <row r="12" spans="1:23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>
      <c r="A13" s="205" t="s">
        <v>258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ht="15.75" thickBot="1"/>
    <row r="15" spans="1:23" ht="30.75" thickBot="1">
      <c r="A15" s="13" t="s">
        <v>2</v>
      </c>
      <c r="B15" s="14" t="s">
        <v>8</v>
      </c>
      <c r="C15" s="14" t="s">
        <v>3</v>
      </c>
      <c r="D15" s="14" t="s">
        <v>9</v>
      </c>
      <c r="E15" s="14" t="s">
        <v>10</v>
      </c>
      <c r="F15" s="14" t="s">
        <v>4</v>
      </c>
      <c r="G15" s="15" t="s">
        <v>19</v>
      </c>
      <c r="H15" s="83" t="s">
        <v>49</v>
      </c>
      <c r="I15" s="14" t="s">
        <v>6</v>
      </c>
      <c r="J15" s="14" t="s">
        <v>5</v>
      </c>
      <c r="K15" s="14"/>
      <c r="L15" s="14" t="s">
        <v>6</v>
      </c>
      <c r="M15" s="18" t="s">
        <v>48</v>
      </c>
      <c r="N15" s="16"/>
      <c r="O15" s="14" t="s">
        <v>6</v>
      </c>
      <c r="P15" s="14" t="s">
        <v>7</v>
      </c>
      <c r="Q15" s="14"/>
      <c r="R15" s="14" t="s">
        <v>6</v>
      </c>
      <c r="S15" s="18" t="s">
        <v>26</v>
      </c>
      <c r="T15" s="14" t="s">
        <v>6</v>
      </c>
      <c r="U15" s="14" t="s">
        <v>11</v>
      </c>
      <c r="V15" s="14" t="s">
        <v>12</v>
      </c>
      <c r="W15" s="17" t="s">
        <v>18</v>
      </c>
    </row>
    <row r="16" spans="1:23" s="89" customFormat="1" ht="36" customHeight="1" thickBot="1">
      <c r="A16" s="31">
        <v>2</v>
      </c>
      <c r="B16" s="32">
        <v>5</v>
      </c>
      <c r="C16" s="34" t="s">
        <v>54</v>
      </c>
      <c r="D16" s="32">
        <v>1968</v>
      </c>
      <c r="E16" s="32"/>
      <c r="F16" s="32" t="s">
        <v>32</v>
      </c>
      <c r="G16" s="32"/>
      <c r="H16" s="50">
        <v>0.0046875</v>
      </c>
      <c r="I16" s="44"/>
      <c r="J16" s="45">
        <f>K16-H16</f>
        <v>0.0008680555555555559</v>
      </c>
      <c r="K16" s="50">
        <v>0.005555555555555556</v>
      </c>
      <c r="L16" s="44"/>
      <c r="M16" s="45">
        <f>N16-K16</f>
        <v>0.01125</v>
      </c>
      <c r="N16" s="50">
        <v>0.016805555555555556</v>
      </c>
      <c r="O16" s="44"/>
      <c r="P16" s="45">
        <f>Q16-N16</f>
        <v>6.944444444444489E-05</v>
      </c>
      <c r="Q16" s="50">
        <v>0.016875</v>
      </c>
      <c r="R16" s="44"/>
      <c r="S16" s="45"/>
      <c r="T16" s="33"/>
      <c r="U16" s="50"/>
      <c r="V16" s="33"/>
      <c r="W16" s="115"/>
    </row>
    <row r="17" spans="1:23" s="89" customFormat="1" ht="36" customHeight="1" thickBot="1">
      <c r="A17" s="28"/>
      <c r="B17" s="24">
        <v>31</v>
      </c>
      <c r="C17" s="29" t="s">
        <v>259</v>
      </c>
      <c r="D17" s="24">
        <v>1960</v>
      </c>
      <c r="E17" s="24"/>
      <c r="F17" s="23" t="s">
        <v>32</v>
      </c>
      <c r="G17" s="24"/>
      <c r="H17" s="51">
        <v>0.004849537037037037</v>
      </c>
      <c r="I17" s="41"/>
      <c r="J17" s="45">
        <f aca="true" t="shared" si="0" ref="J17:J22">K17-H17</f>
        <v>0.0010416666666666664</v>
      </c>
      <c r="K17" s="51">
        <v>0.005891203703703703</v>
      </c>
      <c r="L17" s="41"/>
      <c r="M17" s="45">
        <f aca="true" t="shared" si="1" ref="M17:M22">N17-K17</f>
        <v>0.012071759259259258</v>
      </c>
      <c r="N17" s="51">
        <v>0.017962962962962962</v>
      </c>
      <c r="O17" s="41"/>
      <c r="P17" s="45">
        <f aca="true" t="shared" si="2" ref="P17:P22">Q17-N17</f>
        <v>-0.00019675925925925764</v>
      </c>
      <c r="Q17" s="51">
        <v>0.017766203703703704</v>
      </c>
      <c r="R17" s="41"/>
      <c r="S17" s="42"/>
      <c r="T17" s="30"/>
      <c r="U17" s="51"/>
      <c r="V17" s="30"/>
      <c r="W17" s="69"/>
    </row>
    <row r="18" spans="1:23" ht="36" customHeight="1" thickBot="1">
      <c r="A18" s="53"/>
      <c r="B18" s="25">
        <v>41</v>
      </c>
      <c r="C18" s="54" t="s">
        <v>328</v>
      </c>
      <c r="D18" s="25">
        <v>1966</v>
      </c>
      <c r="E18" s="25" t="s">
        <v>61</v>
      </c>
      <c r="F18" s="24" t="s">
        <v>32</v>
      </c>
      <c r="G18" s="25"/>
      <c r="H18" s="55">
        <v>0.004826388888888889</v>
      </c>
      <c r="I18" s="56"/>
      <c r="J18" s="45">
        <f t="shared" si="0"/>
        <v>0.0012500000000000002</v>
      </c>
      <c r="K18" s="55">
        <v>0.006076388888888889</v>
      </c>
      <c r="L18" s="56"/>
      <c r="M18" s="45">
        <f t="shared" si="1"/>
        <v>0.012731481481481483</v>
      </c>
      <c r="N18" s="55">
        <v>0.01880787037037037</v>
      </c>
      <c r="O18" s="56"/>
      <c r="P18" s="45">
        <f t="shared" si="2"/>
        <v>-5.787037037037132E-05</v>
      </c>
      <c r="Q18" s="55">
        <v>0.01875</v>
      </c>
      <c r="R18" s="56"/>
      <c r="S18" s="57"/>
      <c r="T18" s="58"/>
      <c r="U18" s="55"/>
      <c r="V18" s="58"/>
      <c r="W18" s="70"/>
    </row>
    <row r="19" spans="1:23" ht="36" customHeight="1" thickBot="1">
      <c r="A19" s="53">
        <v>3</v>
      </c>
      <c r="B19" s="25">
        <v>44</v>
      </c>
      <c r="C19" s="54" t="s">
        <v>282</v>
      </c>
      <c r="D19" s="25">
        <v>1959</v>
      </c>
      <c r="E19" s="25"/>
      <c r="F19" s="23" t="s">
        <v>194</v>
      </c>
      <c r="G19" s="25"/>
      <c r="H19" s="55">
        <v>0.004548611111111111</v>
      </c>
      <c r="I19" s="56"/>
      <c r="J19" s="45">
        <f t="shared" si="0"/>
        <v>0.000891203703703704</v>
      </c>
      <c r="K19" s="55">
        <v>0.005439814814814815</v>
      </c>
      <c r="L19" s="56"/>
      <c r="M19" s="45">
        <f t="shared" si="1"/>
        <v>0.01170138888888889</v>
      </c>
      <c r="N19" s="55">
        <v>0.017141203703703704</v>
      </c>
      <c r="O19" s="56"/>
      <c r="P19" s="45">
        <f t="shared" si="2"/>
        <v>-0.00011574074074074264</v>
      </c>
      <c r="Q19" s="55">
        <v>0.01702546296296296</v>
      </c>
      <c r="R19" s="56"/>
      <c r="S19" s="57"/>
      <c r="T19" s="58"/>
      <c r="U19" s="55"/>
      <c r="V19" s="58"/>
      <c r="W19" s="70"/>
    </row>
    <row r="20" spans="1:23" ht="36" customHeight="1" thickBot="1">
      <c r="A20" s="53"/>
      <c r="B20" s="25">
        <v>45</v>
      </c>
      <c r="C20" s="54" t="s">
        <v>355</v>
      </c>
      <c r="D20" s="25">
        <v>1962</v>
      </c>
      <c r="E20" s="25" t="s">
        <v>31</v>
      </c>
      <c r="F20" s="25" t="s">
        <v>32</v>
      </c>
      <c r="G20" s="25"/>
      <c r="H20" s="55">
        <v>0.005497685185185185</v>
      </c>
      <c r="I20" s="56"/>
      <c r="J20" s="45">
        <f t="shared" si="0"/>
        <v>0.0011689814814814818</v>
      </c>
      <c r="K20" s="55">
        <v>0.006666666666666667</v>
      </c>
      <c r="L20" s="56"/>
      <c r="M20" s="45">
        <f t="shared" si="1"/>
        <v>0.011689814814814813</v>
      </c>
      <c r="N20" s="55">
        <v>0.01835648148148148</v>
      </c>
      <c r="O20" s="56"/>
      <c r="P20" s="45">
        <f t="shared" si="2"/>
        <v>-0.00021990740740740825</v>
      </c>
      <c r="Q20" s="55">
        <v>0.018136574074074072</v>
      </c>
      <c r="R20" s="56"/>
      <c r="S20" s="57"/>
      <c r="T20" s="58"/>
      <c r="U20" s="55"/>
      <c r="V20" s="58"/>
      <c r="W20" s="70"/>
    </row>
    <row r="21" spans="1:26" s="100" customFormat="1" ht="36" customHeight="1" thickBot="1">
      <c r="A21" s="53">
        <v>1</v>
      </c>
      <c r="B21" s="25">
        <v>54</v>
      </c>
      <c r="C21" s="54" t="s">
        <v>53</v>
      </c>
      <c r="D21" s="25">
        <v>1969</v>
      </c>
      <c r="E21" s="25"/>
      <c r="F21" s="24" t="s">
        <v>32</v>
      </c>
      <c r="G21" s="25"/>
      <c r="H21" s="55">
        <v>0.004594907407407408</v>
      </c>
      <c r="I21" s="56"/>
      <c r="J21" s="45">
        <f t="shared" si="0"/>
        <v>0.000798611111111111</v>
      </c>
      <c r="K21" s="55">
        <v>0.005393518518518519</v>
      </c>
      <c r="L21" s="56"/>
      <c r="M21" s="45">
        <f t="shared" si="1"/>
        <v>0.010590277777777775</v>
      </c>
      <c r="N21" s="55">
        <v>0.015983796296296295</v>
      </c>
      <c r="O21" s="56"/>
      <c r="P21" s="45">
        <f t="shared" si="2"/>
        <v>0.0004282407407407429</v>
      </c>
      <c r="Q21" s="55">
        <v>0.016412037037037037</v>
      </c>
      <c r="R21" s="56"/>
      <c r="S21" s="57"/>
      <c r="T21" s="58"/>
      <c r="U21" s="55"/>
      <c r="V21" s="58"/>
      <c r="W21" s="91"/>
      <c r="X21" s="89"/>
      <c r="Y21" s="89"/>
      <c r="Z21" s="89"/>
    </row>
    <row r="22" spans="1:23" s="89" customFormat="1" ht="36" customHeight="1" thickBot="1">
      <c r="A22" s="67"/>
      <c r="B22" s="27">
        <v>58</v>
      </c>
      <c r="C22" s="35" t="s">
        <v>184</v>
      </c>
      <c r="D22" s="27">
        <v>1968</v>
      </c>
      <c r="E22" s="27"/>
      <c r="F22" s="71" t="s">
        <v>181</v>
      </c>
      <c r="G22" s="27" t="s">
        <v>180</v>
      </c>
      <c r="H22" s="113">
        <v>0.0037847222222222223</v>
      </c>
      <c r="I22" s="60"/>
      <c r="J22" s="45">
        <f t="shared" si="0"/>
        <v>0.0013310185185185187</v>
      </c>
      <c r="K22" s="113">
        <v>0.005115740740740741</v>
      </c>
      <c r="L22" s="60"/>
      <c r="M22" s="45">
        <f t="shared" si="1"/>
        <v>0.013460648148148149</v>
      </c>
      <c r="N22" s="113">
        <v>0.01857638888888889</v>
      </c>
      <c r="O22" s="60"/>
      <c r="P22" s="45">
        <f t="shared" si="2"/>
        <v>-0.00038194444444444517</v>
      </c>
      <c r="Q22" s="113">
        <v>0.018194444444444444</v>
      </c>
      <c r="R22" s="60"/>
      <c r="S22" s="97"/>
      <c r="T22" s="98"/>
      <c r="U22" s="113"/>
      <c r="V22" s="98"/>
      <c r="W22" s="114"/>
    </row>
    <row r="25" spans="2:22" ht="15.75">
      <c r="B25" s="199" t="s">
        <v>1</v>
      </c>
      <c r="C25" s="19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99" t="s">
        <v>23</v>
      </c>
      <c r="T25" s="199"/>
      <c r="U25" s="199"/>
      <c r="V25" s="199"/>
    </row>
    <row r="26" spans="2:22" ht="15.75">
      <c r="B26" s="37"/>
      <c r="C26" s="3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37"/>
      <c r="U26" s="37"/>
      <c r="V26" s="37"/>
    </row>
    <row r="27" spans="2:22" ht="15.75">
      <c r="B27" s="199" t="s">
        <v>34</v>
      </c>
      <c r="C27" s="19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199" t="s">
        <v>24</v>
      </c>
      <c r="T27" s="199"/>
      <c r="U27" s="199"/>
      <c r="V27" s="199"/>
    </row>
    <row r="28" spans="2:22" ht="15.75">
      <c r="B28" s="37"/>
      <c r="C28" s="3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7"/>
      <c r="U28" s="37"/>
      <c r="V28" s="37"/>
    </row>
    <row r="29" spans="2:22" ht="15.75">
      <c r="B29" s="199" t="s">
        <v>33</v>
      </c>
      <c r="C29" s="19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199" t="s">
        <v>25</v>
      </c>
      <c r="T29" s="199"/>
      <c r="U29" s="199"/>
      <c r="V29" s="199"/>
    </row>
  </sheetData>
  <sheetProtection/>
  <mergeCells count="23">
    <mergeCell ref="A6:W6"/>
    <mergeCell ref="A7:C7"/>
    <mergeCell ref="R7:W7"/>
    <mergeCell ref="A1:W1"/>
    <mergeCell ref="A2:W2"/>
    <mergeCell ref="A3:W3"/>
    <mergeCell ref="A4:W4"/>
    <mergeCell ref="A5:C5"/>
    <mergeCell ref="T5:W5"/>
    <mergeCell ref="B27:C27"/>
    <mergeCell ref="S27:V27"/>
    <mergeCell ref="B29:C29"/>
    <mergeCell ref="S29:V29"/>
    <mergeCell ref="A13:W13"/>
    <mergeCell ref="D10:W10"/>
    <mergeCell ref="A11:C11"/>
    <mergeCell ref="B25:C25"/>
    <mergeCell ref="A10:C10"/>
    <mergeCell ref="D11:W11"/>
    <mergeCell ref="S25:V25"/>
    <mergeCell ref="A8:E8"/>
    <mergeCell ref="U8:W8"/>
    <mergeCell ref="D9:W9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W31"/>
  <sheetViews>
    <sheetView zoomScale="70" zoomScaleNormal="70" zoomScalePageLayoutView="0" workbookViewId="0" topLeftCell="A1">
      <selection activeCell="P38" sqref="P38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2.421875" style="0" customWidth="1"/>
    <col min="4" max="4" width="7.28125" style="0" customWidth="1"/>
    <col min="5" max="5" width="8.00390625" style="0" customWidth="1"/>
    <col min="6" max="6" width="24.7109375" style="0" customWidth="1"/>
    <col min="7" max="7" width="16.421875" style="0" customWidth="1"/>
    <col min="8" max="8" width="9.8515625" style="0" customWidth="1"/>
    <col min="9" max="9" width="3.57421875" style="0" customWidth="1"/>
    <col min="10" max="11" width="8.8515625" style="0" customWidth="1"/>
    <col min="12" max="12" width="3.57421875" style="0" customWidth="1"/>
    <col min="13" max="14" width="10.421875" style="0" customWidth="1"/>
    <col min="15" max="15" width="3.57421875" style="0" customWidth="1"/>
    <col min="18" max="18" width="3.57421875" style="0" customWidth="1"/>
    <col min="19" max="19" width="10.00390625" style="0" customWidth="1"/>
    <col min="20" max="20" width="3.57421875" style="0" customWidth="1"/>
    <col min="21" max="21" width="10.28125" style="0" customWidth="1"/>
    <col min="22" max="22" width="10.7109375" style="0" customWidth="1"/>
  </cols>
  <sheetData>
    <row r="1" spans="1:23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30" customHeight="1">
      <c r="A5" s="213"/>
      <c r="B5" s="213"/>
      <c r="C5" s="213"/>
      <c r="P5" s="2"/>
      <c r="Q5" s="2"/>
      <c r="R5" s="2"/>
      <c r="S5" s="2"/>
      <c r="T5" s="213"/>
      <c r="U5" s="213"/>
      <c r="V5" s="213"/>
      <c r="W5" s="213"/>
    </row>
    <row r="6" spans="1:23" ht="18.75">
      <c r="A6" s="205" t="s">
        <v>40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216" t="s">
        <v>22</v>
      </c>
      <c r="S7" s="217"/>
      <c r="T7" s="217"/>
      <c r="U7" s="217"/>
      <c r="V7" s="217"/>
      <c r="W7" s="217"/>
    </row>
    <row r="8" spans="1:23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01" t="s">
        <v>50</v>
      </c>
      <c r="V8" s="201"/>
      <c r="W8" s="201"/>
    </row>
    <row r="9" spans="1:23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4"/>
    </row>
    <row r="10" spans="1:23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</row>
    <row r="11" spans="1:23" ht="15.75">
      <c r="A11" s="209" t="s">
        <v>20</v>
      </c>
      <c r="B11" s="210"/>
      <c r="C11" s="211"/>
      <c r="D11" s="196" t="s">
        <v>154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</row>
    <row r="12" spans="1:23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>
      <c r="A13" s="205" t="s">
        <v>177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ht="15.75" thickBot="1"/>
    <row r="15" spans="1:23" ht="30.75" thickBot="1">
      <c r="A15" s="13" t="s">
        <v>2</v>
      </c>
      <c r="B15" s="14" t="s">
        <v>8</v>
      </c>
      <c r="C15" s="14" t="s">
        <v>3</v>
      </c>
      <c r="D15" s="14" t="s">
        <v>9</v>
      </c>
      <c r="E15" s="14" t="s">
        <v>10</v>
      </c>
      <c r="F15" s="14" t="s">
        <v>4</v>
      </c>
      <c r="G15" s="15" t="s">
        <v>19</v>
      </c>
      <c r="H15" s="83" t="s">
        <v>49</v>
      </c>
      <c r="I15" s="14" t="s">
        <v>6</v>
      </c>
      <c r="J15" s="14" t="s">
        <v>5</v>
      </c>
      <c r="K15" s="14"/>
      <c r="L15" s="14" t="s">
        <v>6</v>
      </c>
      <c r="M15" s="18" t="s">
        <v>48</v>
      </c>
      <c r="N15" s="16"/>
      <c r="O15" s="14" t="s">
        <v>6</v>
      </c>
      <c r="P15" s="14" t="s">
        <v>7</v>
      </c>
      <c r="Q15" s="14"/>
      <c r="R15" s="14" t="s">
        <v>6</v>
      </c>
      <c r="S15" s="18" t="s">
        <v>26</v>
      </c>
      <c r="T15" s="14" t="s">
        <v>6</v>
      </c>
      <c r="U15" s="14" t="s">
        <v>11</v>
      </c>
      <c r="V15" s="14" t="s">
        <v>12</v>
      </c>
      <c r="W15" s="17" t="s">
        <v>18</v>
      </c>
    </row>
    <row r="16" spans="1:23" ht="36" customHeight="1" thickBot="1">
      <c r="A16" s="31">
        <v>1</v>
      </c>
      <c r="B16" s="32">
        <v>55</v>
      </c>
      <c r="C16" s="34" t="s">
        <v>138</v>
      </c>
      <c r="D16" s="32">
        <v>1999</v>
      </c>
      <c r="E16" s="32"/>
      <c r="F16" s="32" t="s">
        <v>32</v>
      </c>
      <c r="G16" s="32"/>
      <c r="H16" s="50">
        <v>0.004513888888888889</v>
      </c>
      <c r="I16" s="44"/>
      <c r="J16" s="45">
        <f>K16-H16</f>
        <v>0.0010185185185185176</v>
      </c>
      <c r="K16" s="50">
        <v>0.005532407407407407</v>
      </c>
      <c r="L16" s="44"/>
      <c r="M16" s="45">
        <f>N16-K16</f>
        <v>0.013182870370370373</v>
      </c>
      <c r="N16" s="50">
        <v>0.01871527777777778</v>
      </c>
      <c r="O16" s="44"/>
      <c r="P16" s="45">
        <f>Q16-N16</f>
        <v>-0.00023148148148148182</v>
      </c>
      <c r="Q16" s="50">
        <v>0.018483796296296297</v>
      </c>
      <c r="R16" s="44"/>
      <c r="S16" s="45"/>
      <c r="T16" s="33"/>
      <c r="U16" s="50"/>
      <c r="V16" s="33"/>
      <c r="W16" s="115"/>
    </row>
    <row r="17" spans="1:23" ht="36" customHeight="1" thickBot="1">
      <c r="A17" s="28">
        <v>2</v>
      </c>
      <c r="B17" s="24">
        <v>56</v>
      </c>
      <c r="C17" s="54" t="s">
        <v>782</v>
      </c>
      <c r="D17" s="25"/>
      <c r="E17" s="25"/>
      <c r="F17" s="23" t="s">
        <v>32</v>
      </c>
      <c r="G17" s="24"/>
      <c r="H17" s="51">
        <v>0.004768518518518518</v>
      </c>
      <c r="I17" s="41"/>
      <c r="J17" s="45">
        <f>K17-H17</f>
        <v>0.001319444444444446</v>
      </c>
      <c r="K17" s="51">
        <v>0.006087962962962964</v>
      </c>
      <c r="L17" s="41"/>
      <c r="M17" s="45">
        <f>N17-K17</f>
        <v>0.013148148148148145</v>
      </c>
      <c r="N17" s="51">
        <v>0.01923611111111111</v>
      </c>
      <c r="O17" s="41"/>
      <c r="P17" s="45">
        <f>Q17-N17</f>
        <v>0.00046296296296296363</v>
      </c>
      <c r="Q17" s="51">
        <v>0.019699074074074074</v>
      </c>
      <c r="R17" s="41"/>
      <c r="S17" s="42"/>
      <c r="T17" s="30"/>
      <c r="U17" s="51"/>
      <c r="V17" s="30"/>
      <c r="W17" s="69"/>
    </row>
    <row r="18" spans="1:23" ht="36" customHeight="1" thickBot="1">
      <c r="A18" s="53">
        <v>3</v>
      </c>
      <c r="B18" s="25">
        <v>42</v>
      </c>
      <c r="C18" s="54" t="s">
        <v>326</v>
      </c>
      <c r="D18" s="25">
        <v>1988</v>
      </c>
      <c r="E18" s="25" t="s">
        <v>59</v>
      </c>
      <c r="F18" s="24" t="s">
        <v>32</v>
      </c>
      <c r="G18" s="25" t="s">
        <v>327</v>
      </c>
      <c r="H18" s="55">
        <v>0.006319444444444444</v>
      </c>
      <c r="I18" s="56"/>
      <c r="J18" s="45">
        <f>K18-H18</f>
        <v>0.0009953703703703704</v>
      </c>
      <c r="K18" s="55">
        <v>0.007314814814814815</v>
      </c>
      <c r="L18" s="56"/>
      <c r="M18" s="45">
        <f>N18-K18</f>
        <v>0.013923611111111109</v>
      </c>
      <c r="N18" s="55">
        <v>0.021238425925925924</v>
      </c>
      <c r="O18" s="56"/>
      <c r="P18" s="45">
        <f>Q18-N18</f>
        <v>-0.021238425925925924</v>
      </c>
      <c r="Q18" s="55"/>
      <c r="R18" s="56"/>
      <c r="S18" s="57"/>
      <c r="T18" s="58"/>
      <c r="U18" s="55"/>
      <c r="V18" s="58"/>
      <c r="W18" s="70"/>
    </row>
    <row r="19" spans="1:23" ht="36" customHeight="1">
      <c r="A19" s="53">
        <v>4</v>
      </c>
      <c r="B19" s="25">
        <v>36</v>
      </c>
      <c r="C19" s="54" t="s">
        <v>222</v>
      </c>
      <c r="D19" s="25">
        <v>1986</v>
      </c>
      <c r="E19" s="25"/>
      <c r="F19" s="25" t="s">
        <v>32</v>
      </c>
      <c r="G19" s="25"/>
      <c r="H19" s="55">
        <v>0.0062268518518518515</v>
      </c>
      <c r="I19" s="56"/>
      <c r="J19" s="45">
        <f>K19-H19</f>
        <v>0.0013425925925925931</v>
      </c>
      <c r="K19" s="55">
        <v>0.007569444444444445</v>
      </c>
      <c r="L19" s="56"/>
      <c r="M19" s="45">
        <f>N19-K19</f>
        <v>0.017199074074074075</v>
      </c>
      <c r="N19" s="55">
        <v>0.02476851851851852</v>
      </c>
      <c r="O19" s="56"/>
      <c r="P19" s="45">
        <f>Q19-N19</f>
        <v>-0.02476851851851852</v>
      </c>
      <c r="Q19" s="55"/>
      <c r="R19" s="56"/>
      <c r="S19" s="57"/>
      <c r="T19" s="58"/>
      <c r="U19" s="55"/>
      <c r="V19" s="58"/>
      <c r="W19" s="70"/>
    </row>
    <row r="20" spans="1:23" ht="36" customHeight="1">
      <c r="A20" s="53"/>
      <c r="B20" s="25"/>
      <c r="C20" s="54"/>
      <c r="D20" s="25"/>
      <c r="E20" s="25"/>
      <c r="F20" s="25"/>
      <c r="G20" s="25"/>
      <c r="H20" s="55"/>
      <c r="I20" s="56"/>
      <c r="J20" s="57"/>
      <c r="K20" s="55"/>
      <c r="L20" s="56"/>
      <c r="M20" s="57"/>
      <c r="N20" s="55"/>
      <c r="O20" s="56"/>
      <c r="P20" s="57"/>
      <c r="Q20" s="55"/>
      <c r="R20" s="56"/>
      <c r="S20" s="57"/>
      <c r="T20" s="58"/>
      <c r="U20" s="55"/>
      <c r="V20" s="58"/>
      <c r="W20" s="70"/>
    </row>
    <row r="21" spans="1:23" ht="36" customHeight="1">
      <c r="A21" s="53"/>
      <c r="B21" s="25"/>
      <c r="C21" s="54"/>
      <c r="D21" s="25"/>
      <c r="E21" s="25"/>
      <c r="F21" s="25"/>
      <c r="G21" s="25"/>
      <c r="H21" s="55"/>
      <c r="I21" s="56"/>
      <c r="J21" s="57"/>
      <c r="K21" s="55"/>
      <c r="L21" s="56"/>
      <c r="M21" s="57"/>
      <c r="N21" s="55"/>
      <c r="O21" s="56"/>
      <c r="P21" s="57"/>
      <c r="Q21" s="55"/>
      <c r="R21" s="56"/>
      <c r="S21" s="57"/>
      <c r="T21" s="58"/>
      <c r="U21" s="55"/>
      <c r="V21" s="58"/>
      <c r="W21" s="70"/>
    </row>
    <row r="22" spans="1:23" ht="36" customHeight="1">
      <c r="A22" s="53"/>
      <c r="B22" s="25"/>
      <c r="C22" s="54"/>
      <c r="D22" s="25"/>
      <c r="E22" s="25"/>
      <c r="F22" s="25"/>
      <c r="G22" s="25"/>
      <c r="H22" s="55"/>
      <c r="I22" s="56"/>
      <c r="J22" s="57"/>
      <c r="K22" s="55"/>
      <c r="L22" s="56"/>
      <c r="M22" s="57"/>
      <c r="N22" s="55"/>
      <c r="O22" s="56"/>
      <c r="P22" s="57"/>
      <c r="Q22" s="55"/>
      <c r="R22" s="56"/>
      <c r="S22" s="57"/>
      <c r="T22" s="58"/>
      <c r="U22" s="55"/>
      <c r="V22" s="58"/>
      <c r="W22" s="70"/>
    </row>
    <row r="23" spans="1:23" ht="36" customHeight="1">
      <c r="A23" s="53"/>
      <c r="B23" s="25"/>
      <c r="C23" s="54"/>
      <c r="D23" s="25"/>
      <c r="E23" s="25"/>
      <c r="F23" s="25"/>
      <c r="G23" s="25"/>
      <c r="H23" s="55"/>
      <c r="I23" s="56"/>
      <c r="J23" s="57"/>
      <c r="K23" s="55"/>
      <c r="L23" s="56"/>
      <c r="M23" s="57"/>
      <c r="N23" s="55"/>
      <c r="O23" s="56"/>
      <c r="P23" s="57"/>
      <c r="Q23" s="55"/>
      <c r="R23" s="56"/>
      <c r="S23" s="57"/>
      <c r="T23" s="58"/>
      <c r="U23" s="55"/>
      <c r="V23" s="58"/>
      <c r="W23" s="70"/>
    </row>
    <row r="24" spans="1:23" ht="36" customHeight="1" thickBot="1">
      <c r="A24" s="59"/>
      <c r="B24" s="27"/>
      <c r="C24" s="35"/>
      <c r="D24" s="27"/>
      <c r="E24" s="27"/>
      <c r="F24" s="27"/>
      <c r="G24" s="27"/>
      <c r="H24" s="60"/>
      <c r="I24" s="61"/>
      <c r="J24" s="62"/>
      <c r="K24" s="62"/>
      <c r="L24" s="61"/>
      <c r="M24" s="62"/>
      <c r="N24" s="62"/>
      <c r="O24" s="61"/>
      <c r="P24" s="62"/>
      <c r="Q24" s="62"/>
      <c r="R24" s="61"/>
      <c r="S24" s="62"/>
      <c r="T24" s="61"/>
      <c r="U24" s="63"/>
      <c r="V24" s="61"/>
      <c r="W24" s="64"/>
    </row>
    <row r="27" spans="2:22" ht="15.75">
      <c r="B27" s="199" t="s">
        <v>1</v>
      </c>
      <c r="C27" s="19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199" t="s">
        <v>23</v>
      </c>
      <c r="T27" s="199"/>
      <c r="U27" s="199"/>
      <c r="V27" s="199"/>
    </row>
    <row r="28" spans="2:22" ht="15.75">
      <c r="B28" s="37"/>
      <c r="C28" s="3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7"/>
      <c r="U28" s="37"/>
      <c r="V28" s="37"/>
    </row>
    <row r="29" spans="2:22" ht="15.75">
      <c r="B29" s="199" t="s">
        <v>34</v>
      </c>
      <c r="C29" s="19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199" t="s">
        <v>24</v>
      </c>
      <c r="T29" s="199"/>
      <c r="U29" s="199"/>
      <c r="V29" s="199"/>
    </row>
    <row r="30" spans="2:22" ht="15.75">
      <c r="B30" s="37"/>
      <c r="C30" s="37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  <c r="U30" s="37"/>
      <c r="V30" s="37"/>
    </row>
    <row r="31" spans="2:22" ht="15.75">
      <c r="B31" s="199" t="s">
        <v>33</v>
      </c>
      <c r="C31" s="199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199" t="s">
        <v>25</v>
      </c>
      <c r="T31" s="199"/>
      <c r="U31" s="199"/>
      <c r="V31" s="199"/>
    </row>
  </sheetData>
  <sheetProtection/>
  <mergeCells count="23">
    <mergeCell ref="A6:W6"/>
    <mergeCell ref="A7:C7"/>
    <mergeCell ref="R7:W7"/>
    <mergeCell ref="A1:W1"/>
    <mergeCell ref="A2:W2"/>
    <mergeCell ref="A3:W3"/>
    <mergeCell ref="A4:W4"/>
    <mergeCell ref="A5:C5"/>
    <mergeCell ref="T5:W5"/>
    <mergeCell ref="B29:C29"/>
    <mergeCell ref="S29:V29"/>
    <mergeCell ref="B31:C31"/>
    <mergeCell ref="S31:V31"/>
    <mergeCell ref="A13:W13"/>
    <mergeCell ref="D10:W10"/>
    <mergeCell ref="A11:C11"/>
    <mergeCell ref="B27:C27"/>
    <mergeCell ref="A10:C10"/>
    <mergeCell ref="D11:W11"/>
    <mergeCell ref="S27:V27"/>
    <mergeCell ref="A8:E8"/>
    <mergeCell ref="U8:W8"/>
    <mergeCell ref="D9:W9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PageLayoutView="0" workbookViewId="0" topLeftCell="A22">
      <selection activeCell="P38" sqref="P38"/>
    </sheetView>
  </sheetViews>
  <sheetFormatPr defaultColWidth="9.140625" defaultRowHeight="15"/>
  <cols>
    <col min="1" max="1" width="7.00390625" style="0" customWidth="1"/>
    <col min="2" max="2" width="7.140625" style="0" customWidth="1"/>
    <col min="3" max="3" width="23.00390625" style="0" customWidth="1"/>
    <col min="4" max="4" width="7.28125" style="0" customWidth="1"/>
    <col min="5" max="5" width="8.00390625" style="0" customWidth="1"/>
    <col min="6" max="6" width="24.7109375" style="0" customWidth="1"/>
    <col min="7" max="7" width="9.8515625" style="0" customWidth="1"/>
    <col min="8" max="8" width="9.8515625" style="0" hidden="1" customWidth="1"/>
    <col min="9" max="9" width="3.57421875" style="0" customWidth="1"/>
    <col min="10" max="10" width="8.8515625" style="0" customWidth="1"/>
    <col min="11" max="11" width="11.00390625" style="0" hidden="1" customWidth="1"/>
    <col min="12" max="12" width="3.57421875" style="0" customWidth="1"/>
    <col min="13" max="13" width="10.57421875" style="0" customWidth="1"/>
    <col min="14" max="14" width="10.57421875" style="0" hidden="1" customWidth="1"/>
    <col min="15" max="15" width="3.57421875" style="0" customWidth="1"/>
    <col min="17" max="17" width="11.8515625" style="0" hidden="1" customWidth="1"/>
    <col min="18" max="18" width="3.57421875" style="0" customWidth="1"/>
    <col min="19" max="19" width="9.57421875" style="0" customWidth="1"/>
    <col min="20" max="20" width="3.57421875" style="0" customWidth="1"/>
    <col min="21" max="21" width="10.00390625" style="0" customWidth="1"/>
    <col min="22" max="22" width="10.00390625" style="0" hidden="1" customWidth="1"/>
    <col min="23" max="23" width="11.00390625" style="0" customWidth="1"/>
    <col min="24" max="24" width="12.8515625" style="0" customWidth="1"/>
  </cols>
  <sheetData>
    <row r="1" spans="1:25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spans="1:25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1:25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</row>
    <row r="5" spans="1:25" ht="30" customHeight="1">
      <c r="A5" s="213"/>
      <c r="B5" s="213"/>
      <c r="C5" s="213"/>
      <c r="P5" s="2"/>
      <c r="Q5" s="2"/>
      <c r="R5" s="2"/>
      <c r="S5" s="2"/>
      <c r="T5" s="213"/>
      <c r="U5" s="213"/>
      <c r="V5" s="213"/>
      <c r="W5" s="213"/>
      <c r="X5" s="213"/>
      <c r="Y5" s="213"/>
    </row>
    <row r="6" spans="1:25" ht="18.7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spans="1:25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216" t="s">
        <v>22</v>
      </c>
      <c r="S7" s="217"/>
      <c r="T7" s="217"/>
      <c r="U7" s="217"/>
      <c r="V7" s="217"/>
      <c r="W7" s="217"/>
      <c r="X7" s="217"/>
      <c r="Y7" s="217"/>
    </row>
    <row r="8" spans="1:25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201" t="s">
        <v>50</v>
      </c>
      <c r="Y8" s="201"/>
    </row>
    <row r="9" spans="1:25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4"/>
    </row>
    <row r="10" spans="1:25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8"/>
    </row>
    <row r="11" spans="1:25" ht="15.75">
      <c r="A11" s="209" t="s">
        <v>20</v>
      </c>
      <c r="B11" s="210"/>
      <c r="C11" s="211"/>
      <c r="D11" s="196" t="s">
        <v>155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8"/>
    </row>
    <row r="12" spans="1:25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>
      <c r="A13" s="205" t="s">
        <v>174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</row>
    <row r="14" spans="9:23" ht="15.75" thickBot="1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ht="31.5" customHeight="1" thickBot="1">
      <c r="A15" s="77" t="s">
        <v>2</v>
      </c>
      <c r="B15" s="78" t="s">
        <v>8</v>
      </c>
      <c r="C15" s="78" t="s">
        <v>3</v>
      </c>
      <c r="D15" s="78" t="s">
        <v>9</v>
      </c>
      <c r="E15" s="78" t="s">
        <v>10</v>
      </c>
      <c r="F15" s="78" t="s">
        <v>4</v>
      </c>
      <c r="G15" s="83" t="s">
        <v>49</v>
      </c>
      <c r="H15" s="78"/>
      <c r="I15" s="78" t="s">
        <v>6</v>
      </c>
      <c r="J15" s="78" t="s">
        <v>5</v>
      </c>
      <c r="K15" s="78"/>
      <c r="L15" s="78" t="s">
        <v>6</v>
      </c>
      <c r="M15" s="79" t="s">
        <v>48</v>
      </c>
      <c r="N15" s="79"/>
      <c r="O15" s="78" t="s">
        <v>6</v>
      </c>
      <c r="P15" s="78" t="s">
        <v>7</v>
      </c>
      <c r="Q15" s="78"/>
      <c r="R15" s="78" t="s">
        <v>6</v>
      </c>
      <c r="S15" s="18" t="s">
        <v>26</v>
      </c>
      <c r="T15" s="78" t="s">
        <v>6</v>
      </c>
      <c r="U15" s="79" t="s">
        <v>27</v>
      </c>
      <c r="V15" s="79"/>
      <c r="W15" s="78" t="s">
        <v>11</v>
      </c>
      <c r="X15" s="78" t="s">
        <v>12</v>
      </c>
      <c r="Y15" s="80" t="s">
        <v>18</v>
      </c>
    </row>
    <row r="16" spans="1:26" s="89" customFormat="1" ht="15.75" customHeight="1">
      <c r="A16" s="242">
        <v>1</v>
      </c>
      <c r="B16" s="260">
        <v>102</v>
      </c>
      <c r="C16" s="34" t="s">
        <v>185</v>
      </c>
      <c r="D16" s="32">
        <v>1990</v>
      </c>
      <c r="E16" s="32"/>
      <c r="F16" s="253" t="s">
        <v>252</v>
      </c>
      <c r="G16" s="50"/>
      <c r="H16" s="44"/>
      <c r="I16" s="44"/>
      <c r="J16" s="45"/>
      <c r="K16" s="50"/>
      <c r="L16" s="44"/>
      <c r="M16" s="45"/>
      <c r="N16" s="50"/>
      <c r="O16" s="44"/>
      <c r="P16" s="45"/>
      <c r="Q16" s="50"/>
      <c r="R16" s="44"/>
      <c r="S16" s="45"/>
      <c r="T16" s="44"/>
      <c r="U16" s="50"/>
      <c r="V16" s="44"/>
      <c r="W16" s="268"/>
      <c r="X16" s="268"/>
      <c r="Y16" s="272"/>
      <c r="Z16" s="96"/>
    </row>
    <row r="17" spans="1:26" s="89" customFormat="1" ht="15.75" customHeight="1">
      <c r="A17" s="228"/>
      <c r="B17" s="261"/>
      <c r="C17" s="29" t="s">
        <v>186</v>
      </c>
      <c r="D17" s="24">
        <v>1972</v>
      </c>
      <c r="E17" s="24"/>
      <c r="F17" s="254"/>
      <c r="G17" s="42"/>
      <c r="H17" s="51"/>
      <c r="I17" s="41"/>
      <c r="J17" s="42"/>
      <c r="K17" s="51"/>
      <c r="L17" s="41"/>
      <c r="M17" s="42"/>
      <c r="N17" s="51"/>
      <c r="O17" s="41"/>
      <c r="P17" s="42"/>
      <c r="Q17" s="51"/>
      <c r="R17" s="41"/>
      <c r="S17" s="42"/>
      <c r="T17" s="41"/>
      <c r="U17" s="42"/>
      <c r="V17" s="30"/>
      <c r="W17" s="269"/>
      <c r="X17" s="269"/>
      <c r="Y17" s="273"/>
      <c r="Z17" s="96"/>
    </row>
    <row r="18" spans="1:26" s="89" customFormat="1" ht="15.75" customHeight="1" thickBot="1">
      <c r="A18" s="243"/>
      <c r="B18" s="262"/>
      <c r="C18" s="35" t="s">
        <v>187</v>
      </c>
      <c r="D18" s="27">
        <v>1980</v>
      </c>
      <c r="E18" s="27"/>
      <c r="F18" s="263"/>
      <c r="G18" s="97"/>
      <c r="H18" s="98"/>
      <c r="I18" s="60"/>
      <c r="J18" s="97"/>
      <c r="K18" s="98"/>
      <c r="L18" s="60"/>
      <c r="M18" s="97"/>
      <c r="N18" s="98"/>
      <c r="O18" s="60"/>
      <c r="P18" s="97"/>
      <c r="Q18" s="98"/>
      <c r="R18" s="60"/>
      <c r="S18" s="97"/>
      <c r="T18" s="60"/>
      <c r="U18" s="97"/>
      <c r="V18" s="98"/>
      <c r="W18" s="270"/>
      <c r="X18" s="270"/>
      <c r="Y18" s="275"/>
      <c r="Z18" s="96"/>
    </row>
    <row r="19" spans="1:26" s="89" customFormat="1" ht="15.75">
      <c r="A19" s="232">
        <v>2</v>
      </c>
      <c r="B19" s="260">
        <v>106</v>
      </c>
      <c r="C19" s="34" t="s">
        <v>157</v>
      </c>
      <c r="D19" s="32">
        <v>1983</v>
      </c>
      <c r="E19" s="32" t="s">
        <v>59</v>
      </c>
      <c r="F19" s="253" t="s">
        <v>250</v>
      </c>
      <c r="G19" s="87"/>
      <c r="H19" s="88"/>
      <c r="I19" s="86"/>
      <c r="J19" s="87"/>
      <c r="K19" s="88"/>
      <c r="L19" s="86"/>
      <c r="M19" s="87"/>
      <c r="N19" s="88"/>
      <c r="O19" s="86"/>
      <c r="P19" s="87"/>
      <c r="Q19" s="88"/>
      <c r="R19" s="86"/>
      <c r="S19" s="87"/>
      <c r="T19" s="86"/>
      <c r="U19" s="87"/>
      <c r="V19" s="88"/>
      <c r="W19" s="276"/>
      <c r="X19" s="276"/>
      <c r="Y19" s="279"/>
      <c r="Z19" s="96"/>
    </row>
    <row r="20" spans="1:26" s="89" customFormat="1" ht="15.75">
      <c r="A20" s="233"/>
      <c r="B20" s="261"/>
      <c r="C20" s="29" t="s">
        <v>158</v>
      </c>
      <c r="D20" s="24">
        <v>1978</v>
      </c>
      <c r="E20" s="24" t="s">
        <v>61</v>
      </c>
      <c r="F20" s="254"/>
      <c r="G20" s="42"/>
      <c r="H20" s="30"/>
      <c r="I20" s="41"/>
      <c r="J20" s="42"/>
      <c r="K20" s="30"/>
      <c r="L20" s="41"/>
      <c r="M20" s="42"/>
      <c r="N20" s="30"/>
      <c r="O20" s="41"/>
      <c r="P20" s="42"/>
      <c r="Q20" s="30"/>
      <c r="R20" s="41"/>
      <c r="S20" s="42"/>
      <c r="T20" s="41"/>
      <c r="U20" s="42"/>
      <c r="V20" s="88"/>
      <c r="W20" s="277"/>
      <c r="X20" s="277"/>
      <c r="Y20" s="280"/>
      <c r="Z20" s="96"/>
    </row>
    <row r="21" spans="1:26" s="89" customFormat="1" ht="16.5" thickBot="1">
      <c r="A21" s="234"/>
      <c r="B21" s="262"/>
      <c r="C21" s="54" t="s">
        <v>159</v>
      </c>
      <c r="D21" s="25">
        <v>1987</v>
      </c>
      <c r="E21" s="25" t="s">
        <v>59</v>
      </c>
      <c r="F21" s="263"/>
      <c r="G21" s="87"/>
      <c r="H21" s="88"/>
      <c r="I21" s="86"/>
      <c r="J21" s="87"/>
      <c r="K21" s="88"/>
      <c r="L21" s="86"/>
      <c r="M21" s="87"/>
      <c r="N21" s="88"/>
      <c r="O21" s="86"/>
      <c r="P21" s="87"/>
      <c r="Q21" s="88"/>
      <c r="R21" s="86"/>
      <c r="S21" s="87"/>
      <c r="T21" s="86"/>
      <c r="U21" s="87"/>
      <c r="V21" s="88"/>
      <c r="W21" s="278"/>
      <c r="X21" s="278"/>
      <c r="Y21" s="281"/>
      <c r="Z21" s="96"/>
    </row>
    <row r="22" spans="1:26" s="89" customFormat="1" ht="15.75">
      <c r="A22" s="232">
        <v>3</v>
      </c>
      <c r="B22" s="260">
        <v>107</v>
      </c>
      <c r="C22" s="103" t="s">
        <v>318</v>
      </c>
      <c r="D22" s="101">
        <v>1999</v>
      </c>
      <c r="E22" s="101" t="s">
        <v>31</v>
      </c>
      <c r="F22" s="260" t="s">
        <v>321</v>
      </c>
      <c r="G22" s="104"/>
      <c r="H22" s="102"/>
      <c r="I22" s="105"/>
      <c r="J22" s="104"/>
      <c r="K22" s="102"/>
      <c r="L22" s="105"/>
      <c r="M22" s="104"/>
      <c r="N22" s="102"/>
      <c r="O22" s="105"/>
      <c r="P22" s="104"/>
      <c r="Q22" s="102"/>
      <c r="R22" s="105"/>
      <c r="S22" s="104"/>
      <c r="T22" s="105"/>
      <c r="U22" s="104"/>
      <c r="V22" s="102"/>
      <c r="W22" s="276"/>
      <c r="X22" s="276"/>
      <c r="Y22" s="279"/>
      <c r="Z22" s="96"/>
    </row>
    <row r="23" spans="1:26" s="89" customFormat="1" ht="15.75">
      <c r="A23" s="233"/>
      <c r="B23" s="261"/>
      <c r="C23" s="29" t="s">
        <v>319</v>
      </c>
      <c r="D23" s="24">
        <v>1992</v>
      </c>
      <c r="E23" s="24" t="s">
        <v>31</v>
      </c>
      <c r="F23" s="261"/>
      <c r="G23" s="42"/>
      <c r="H23" s="30"/>
      <c r="I23" s="41"/>
      <c r="J23" s="42"/>
      <c r="K23" s="30"/>
      <c r="L23" s="41"/>
      <c r="M23" s="42"/>
      <c r="N23" s="30"/>
      <c r="O23" s="41"/>
      <c r="P23" s="42"/>
      <c r="Q23" s="30"/>
      <c r="R23" s="41"/>
      <c r="S23" s="42"/>
      <c r="T23" s="41"/>
      <c r="U23" s="42"/>
      <c r="V23" s="88"/>
      <c r="W23" s="277"/>
      <c r="X23" s="277"/>
      <c r="Y23" s="280"/>
      <c r="Z23" s="96"/>
    </row>
    <row r="24" spans="1:26" s="89" customFormat="1" ht="16.5" thickBot="1">
      <c r="A24" s="234"/>
      <c r="B24" s="262"/>
      <c r="C24" s="72" t="s">
        <v>320</v>
      </c>
      <c r="D24" s="71">
        <v>1989</v>
      </c>
      <c r="E24" s="71" t="s">
        <v>221</v>
      </c>
      <c r="F24" s="262"/>
      <c r="G24" s="47"/>
      <c r="H24" s="74"/>
      <c r="I24" s="73"/>
      <c r="J24" s="47"/>
      <c r="K24" s="74"/>
      <c r="L24" s="73"/>
      <c r="M24" s="47"/>
      <c r="N24" s="74"/>
      <c r="O24" s="73"/>
      <c r="P24" s="47"/>
      <c r="Q24" s="74"/>
      <c r="R24" s="73"/>
      <c r="S24" s="47"/>
      <c r="T24" s="73"/>
      <c r="U24" s="47"/>
      <c r="V24" s="74"/>
      <c r="W24" s="278"/>
      <c r="X24" s="278"/>
      <c r="Y24" s="281"/>
      <c r="Z24" s="96"/>
    </row>
    <row r="25" spans="1:26" s="89" customFormat="1" ht="15.75">
      <c r="A25" s="242">
        <v>4</v>
      </c>
      <c r="B25" s="260">
        <v>100</v>
      </c>
      <c r="C25" s="34" t="s">
        <v>188</v>
      </c>
      <c r="D25" s="32">
        <v>1986</v>
      </c>
      <c r="E25" s="32" t="s">
        <v>61</v>
      </c>
      <c r="F25" s="253" t="s">
        <v>289</v>
      </c>
      <c r="G25" s="50"/>
      <c r="H25" s="44"/>
      <c r="I25" s="44"/>
      <c r="J25" s="45"/>
      <c r="K25" s="50"/>
      <c r="L25" s="44"/>
      <c r="M25" s="45"/>
      <c r="N25" s="50"/>
      <c r="O25" s="44"/>
      <c r="P25" s="45"/>
      <c r="Q25" s="50"/>
      <c r="R25" s="44"/>
      <c r="S25" s="45"/>
      <c r="T25" s="44"/>
      <c r="U25" s="50"/>
      <c r="V25" s="44"/>
      <c r="W25" s="268"/>
      <c r="X25" s="268"/>
      <c r="Y25" s="272"/>
      <c r="Z25" s="95"/>
    </row>
    <row r="26" spans="1:26" s="89" customFormat="1" ht="15.75">
      <c r="A26" s="228"/>
      <c r="B26" s="261"/>
      <c r="C26" s="29" t="s">
        <v>189</v>
      </c>
      <c r="D26" s="24">
        <v>1974</v>
      </c>
      <c r="E26" s="24" t="s">
        <v>61</v>
      </c>
      <c r="F26" s="254"/>
      <c r="G26" s="42"/>
      <c r="H26" s="51"/>
      <c r="I26" s="41"/>
      <c r="J26" s="42"/>
      <c r="K26" s="51"/>
      <c r="L26" s="41"/>
      <c r="M26" s="42"/>
      <c r="N26" s="51"/>
      <c r="O26" s="41"/>
      <c r="P26" s="42"/>
      <c r="Q26" s="51"/>
      <c r="R26" s="41"/>
      <c r="S26" s="42"/>
      <c r="T26" s="41"/>
      <c r="U26" s="42"/>
      <c r="V26" s="30"/>
      <c r="W26" s="269"/>
      <c r="X26" s="269"/>
      <c r="Y26" s="273"/>
      <c r="Z26" s="96"/>
    </row>
    <row r="27" spans="1:26" s="89" customFormat="1" ht="16.5" thickBot="1">
      <c r="A27" s="229"/>
      <c r="B27" s="262"/>
      <c r="C27" s="35" t="s">
        <v>190</v>
      </c>
      <c r="D27" s="27">
        <v>1992</v>
      </c>
      <c r="E27" s="27" t="s">
        <v>61</v>
      </c>
      <c r="F27" s="255"/>
      <c r="G27" s="57"/>
      <c r="H27" s="58"/>
      <c r="I27" s="56"/>
      <c r="J27" s="57"/>
      <c r="K27" s="58"/>
      <c r="L27" s="56"/>
      <c r="M27" s="57"/>
      <c r="N27" s="58"/>
      <c r="O27" s="56"/>
      <c r="P27" s="57"/>
      <c r="Q27" s="58"/>
      <c r="R27" s="56"/>
      <c r="S27" s="57"/>
      <c r="T27" s="56"/>
      <c r="U27" s="57"/>
      <c r="V27" s="58"/>
      <c r="W27" s="271"/>
      <c r="X27" s="271"/>
      <c r="Y27" s="274"/>
      <c r="Z27" s="96"/>
    </row>
    <row r="28" spans="1:26" s="89" customFormat="1" ht="15.75">
      <c r="A28" s="232">
        <v>5</v>
      </c>
      <c r="B28" s="260">
        <v>108</v>
      </c>
      <c r="C28" s="103" t="s">
        <v>322</v>
      </c>
      <c r="D28" s="101">
        <v>1987</v>
      </c>
      <c r="E28" s="101" t="s">
        <v>31</v>
      </c>
      <c r="F28" s="260" t="s">
        <v>325</v>
      </c>
      <c r="G28" s="104"/>
      <c r="H28" s="102"/>
      <c r="I28" s="105"/>
      <c r="J28" s="104"/>
      <c r="K28" s="102"/>
      <c r="L28" s="105"/>
      <c r="M28" s="104"/>
      <c r="N28" s="102"/>
      <c r="O28" s="105"/>
      <c r="P28" s="104"/>
      <c r="Q28" s="102"/>
      <c r="R28" s="105"/>
      <c r="S28" s="104"/>
      <c r="T28" s="105"/>
      <c r="U28" s="104"/>
      <c r="V28" s="102"/>
      <c r="W28" s="276"/>
      <c r="X28" s="276"/>
      <c r="Y28" s="279"/>
      <c r="Z28" s="96"/>
    </row>
    <row r="29" spans="1:26" s="89" customFormat="1" ht="15.75">
      <c r="A29" s="233"/>
      <c r="B29" s="261"/>
      <c r="C29" s="29" t="s">
        <v>323</v>
      </c>
      <c r="D29" s="24">
        <v>1997</v>
      </c>
      <c r="E29" s="24" t="s">
        <v>31</v>
      </c>
      <c r="F29" s="261"/>
      <c r="G29" s="42"/>
      <c r="H29" s="30"/>
      <c r="I29" s="41"/>
      <c r="J29" s="42"/>
      <c r="K29" s="30"/>
      <c r="L29" s="41"/>
      <c r="M29" s="42"/>
      <c r="N29" s="30"/>
      <c r="O29" s="41"/>
      <c r="P29" s="42"/>
      <c r="Q29" s="30"/>
      <c r="R29" s="41"/>
      <c r="S29" s="42"/>
      <c r="T29" s="41"/>
      <c r="U29" s="42"/>
      <c r="V29" s="88"/>
      <c r="W29" s="277"/>
      <c r="X29" s="277"/>
      <c r="Y29" s="280"/>
      <c r="Z29" s="96"/>
    </row>
    <row r="30" spans="1:26" s="89" customFormat="1" ht="16.5" thickBot="1">
      <c r="A30" s="234"/>
      <c r="B30" s="262"/>
      <c r="C30" s="72" t="s">
        <v>324</v>
      </c>
      <c r="D30" s="71">
        <v>1994</v>
      </c>
      <c r="E30" s="71" t="s">
        <v>31</v>
      </c>
      <c r="F30" s="262"/>
      <c r="G30" s="47"/>
      <c r="H30" s="74"/>
      <c r="I30" s="73"/>
      <c r="J30" s="47"/>
      <c r="K30" s="74"/>
      <c r="L30" s="73"/>
      <c r="M30" s="47"/>
      <c r="N30" s="74"/>
      <c r="O30" s="73"/>
      <c r="P30" s="47"/>
      <c r="Q30" s="74"/>
      <c r="R30" s="73"/>
      <c r="S30" s="47"/>
      <c r="T30" s="73"/>
      <c r="U30" s="47"/>
      <c r="V30" s="74"/>
      <c r="W30" s="278"/>
      <c r="X30" s="278"/>
      <c r="Y30" s="281"/>
      <c r="Z30" s="96"/>
    </row>
    <row r="31" spans="1:26" s="89" customFormat="1" ht="15.75">
      <c r="A31" s="242">
        <v>6</v>
      </c>
      <c r="B31" s="260">
        <v>105</v>
      </c>
      <c r="C31" s="34" t="s">
        <v>173</v>
      </c>
      <c r="D31" s="32">
        <v>1980</v>
      </c>
      <c r="E31" s="32"/>
      <c r="F31" s="253" t="s">
        <v>251</v>
      </c>
      <c r="G31" s="50"/>
      <c r="H31" s="44"/>
      <c r="I31" s="44"/>
      <c r="J31" s="45"/>
      <c r="K31" s="50"/>
      <c r="L31" s="44"/>
      <c r="M31" s="45"/>
      <c r="N31" s="50"/>
      <c r="O31" s="44"/>
      <c r="P31" s="45"/>
      <c r="Q31" s="50"/>
      <c r="R31" s="44"/>
      <c r="S31" s="45"/>
      <c r="T31" s="44"/>
      <c r="U31" s="50"/>
      <c r="V31" s="44"/>
      <c r="W31" s="268"/>
      <c r="X31" s="268"/>
      <c r="Y31" s="272"/>
      <c r="Z31" s="96"/>
    </row>
    <row r="32" spans="1:26" s="89" customFormat="1" ht="15.75">
      <c r="A32" s="228"/>
      <c r="B32" s="261"/>
      <c r="C32" s="29" t="s">
        <v>175</v>
      </c>
      <c r="D32" s="24">
        <v>1983</v>
      </c>
      <c r="E32" s="24"/>
      <c r="F32" s="254"/>
      <c r="G32" s="42"/>
      <c r="H32" s="51"/>
      <c r="I32" s="41"/>
      <c r="J32" s="42"/>
      <c r="K32" s="51"/>
      <c r="L32" s="41"/>
      <c r="M32" s="42"/>
      <c r="N32" s="51"/>
      <c r="O32" s="41"/>
      <c r="P32" s="42"/>
      <c r="Q32" s="51"/>
      <c r="R32" s="41"/>
      <c r="S32" s="42"/>
      <c r="T32" s="41"/>
      <c r="U32" s="42"/>
      <c r="V32" s="30"/>
      <c r="W32" s="269"/>
      <c r="X32" s="269"/>
      <c r="Y32" s="273"/>
      <c r="Z32" s="96"/>
    </row>
    <row r="33" spans="1:26" s="89" customFormat="1" ht="16.5" thickBot="1">
      <c r="A33" s="243"/>
      <c r="B33" s="262"/>
      <c r="C33" s="54" t="s">
        <v>176</v>
      </c>
      <c r="D33" s="25">
        <v>1982</v>
      </c>
      <c r="E33" s="25"/>
      <c r="F33" s="263"/>
      <c r="G33" s="97"/>
      <c r="H33" s="98"/>
      <c r="I33" s="60"/>
      <c r="J33" s="97"/>
      <c r="K33" s="98"/>
      <c r="L33" s="60"/>
      <c r="M33" s="97"/>
      <c r="N33" s="98"/>
      <c r="O33" s="60"/>
      <c r="P33" s="97"/>
      <c r="Q33" s="98"/>
      <c r="R33" s="60"/>
      <c r="S33" s="97"/>
      <c r="T33" s="60"/>
      <c r="U33" s="97"/>
      <c r="V33" s="98"/>
      <c r="W33" s="270"/>
      <c r="X33" s="270"/>
      <c r="Y33" s="275"/>
      <c r="Z33" s="96"/>
    </row>
    <row r="34" spans="1:26" s="89" customFormat="1" ht="15.75">
      <c r="A34" s="232">
        <v>7</v>
      </c>
      <c r="B34" s="260">
        <v>103</v>
      </c>
      <c r="C34" s="103" t="s">
        <v>294</v>
      </c>
      <c r="D34" s="101">
        <v>1989</v>
      </c>
      <c r="E34" s="101"/>
      <c r="F34" s="260" t="s">
        <v>297</v>
      </c>
      <c r="G34" s="104"/>
      <c r="H34" s="102"/>
      <c r="I34" s="105"/>
      <c r="J34" s="104"/>
      <c r="K34" s="102"/>
      <c r="L34" s="105"/>
      <c r="M34" s="104"/>
      <c r="N34" s="102"/>
      <c r="O34" s="105"/>
      <c r="P34" s="104"/>
      <c r="Q34" s="102"/>
      <c r="R34" s="105"/>
      <c r="S34" s="104"/>
      <c r="T34" s="105"/>
      <c r="U34" s="104"/>
      <c r="V34" s="102"/>
      <c r="W34" s="276"/>
      <c r="X34" s="276"/>
      <c r="Y34" s="279"/>
      <c r="Z34" s="96"/>
    </row>
    <row r="35" spans="1:26" s="89" customFormat="1" ht="15.75">
      <c r="A35" s="233"/>
      <c r="B35" s="261"/>
      <c r="C35" s="29" t="s">
        <v>295</v>
      </c>
      <c r="D35" s="24">
        <v>1961</v>
      </c>
      <c r="E35" s="24"/>
      <c r="F35" s="261"/>
      <c r="G35" s="42"/>
      <c r="H35" s="30"/>
      <c r="I35" s="41"/>
      <c r="J35" s="42"/>
      <c r="K35" s="30"/>
      <c r="L35" s="41"/>
      <c r="M35" s="42"/>
      <c r="N35" s="30"/>
      <c r="O35" s="41"/>
      <c r="P35" s="42"/>
      <c r="Q35" s="30"/>
      <c r="R35" s="41"/>
      <c r="S35" s="42"/>
      <c r="T35" s="41"/>
      <c r="U35" s="42"/>
      <c r="V35" s="88"/>
      <c r="W35" s="277"/>
      <c r="X35" s="277"/>
      <c r="Y35" s="280"/>
      <c r="Z35" s="96"/>
    </row>
    <row r="36" spans="1:26" s="89" customFormat="1" ht="16.5" thickBot="1">
      <c r="A36" s="234"/>
      <c r="B36" s="262"/>
      <c r="C36" s="72" t="s">
        <v>296</v>
      </c>
      <c r="D36" s="71">
        <v>1982</v>
      </c>
      <c r="E36" s="71"/>
      <c r="F36" s="262"/>
      <c r="G36" s="47"/>
      <c r="H36" s="74"/>
      <c r="I36" s="73"/>
      <c r="J36" s="47"/>
      <c r="K36" s="74"/>
      <c r="L36" s="73"/>
      <c r="M36" s="47"/>
      <c r="N36" s="74"/>
      <c r="O36" s="73"/>
      <c r="P36" s="47"/>
      <c r="Q36" s="74"/>
      <c r="R36" s="73"/>
      <c r="S36" s="47"/>
      <c r="T36" s="73"/>
      <c r="U36" s="47"/>
      <c r="V36" s="74"/>
      <c r="W36" s="278"/>
      <c r="X36" s="278"/>
      <c r="Y36" s="281"/>
      <c r="Z36" s="96"/>
    </row>
    <row r="37" spans="1:27" s="89" customFormat="1" ht="15.75" customHeight="1">
      <c r="A37" s="242">
        <v>8</v>
      </c>
      <c r="B37" s="260">
        <v>101</v>
      </c>
      <c r="C37" s="84" t="s">
        <v>290</v>
      </c>
      <c r="D37" s="85">
        <v>1971</v>
      </c>
      <c r="E37" s="85"/>
      <c r="F37" s="260" t="s">
        <v>293</v>
      </c>
      <c r="G37" s="50"/>
      <c r="H37" s="44"/>
      <c r="I37" s="44"/>
      <c r="J37" s="45"/>
      <c r="K37" s="50"/>
      <c r="L37" s="44"/>
      <c r="M37" s="45"/>
      <c r="N37" s="50"/>
      <c r="O37" s="44"/>
      <c r="P37" s="45"/>
      <c r="Q37" s="50"/>
      <c r="R37" s="44"/>
      <c r="S37" s="45"/>
      <c r="T37" s="44"/>
      <c r="U37" s="50"/>
      <c r="V37" s="44"/>
      <c r="W37" s="268"/>
      <c r="X37" s="268"/>
      <c r="Y37" s="272"/>
      <c r="Z37" s="95"/>
      <c r="AA37" s="94"/>
    </row>
    <row r="38" spans="1:26" s="89" customFormat="1" ht="15.75">
      <c r="A38" s="228"/>
      <c r="B38" s="261"/>
      <c r="C38" s="29" t="s">
        <v>291</v>
      </c>
      <c r="D38" s="24">
        <v>1980</v>
      </c>
      <c r="E38" s="24"/>
      <c r="F38" s="261"/>
      <c r="G38" s="42"/>
      <c r="H38" s="51"/>
      <c r="I38" s="41"/>
      <c r="J38" s="42"/>
      <c r="K38" s="51"/>
      <c r="L38" s="41"/>
      <c r="M38" s="42"/>
      <c r="N38" s="51"/>
      <c r="O38" s="41"/>
      <c r="P38" s="42"/>
      <c r="Q38" s="51"/>
      <c r="R38" s="41"/>
      <c r="S38" s="42"/>
      <c r="T38" s="41"/>
      <c r="U38" s="42"/>
      <c r="V38" s="30"/>
      <c r="W38" s="269"/>
      <c r="X38" s="269"/>
      <c r="Y38" s="273"/>
      <c r="Z38" s="96"/>
    </row>
    <row r="39" spans="1:26" s="89" customFormat="1" ht="16.5" thickBot="1">
      <c r="A39" s="229"/>
      <c r="B39" s="262"/>
      <c r="C39" s="84" t="s">
        <v>292</v>
      </c>
      <c r="D39" s="85">
        <v>1988</v>
      </c>
      <c r="E39" s="85"/>
      <c r="F39" s="262"/>
      <c r="G39" s="57"/>
      <c r="H39" s="55"/>
      <c r="I39" s="56"/>
      <c r="J39" s="57"/>
      <c r="K39" s="58"/>
      <c r="L39" s="56"/>
      <c r="M39" s="57"/>
      <c r="N39" s="58"/>
      <c r="O39" s="56"/>
      <c r="P39" s="57"/>
      <c r="Q39" s="58"/>
      <c r="R39" s="56"/>
      <c r="S39" s="57"/>
      <c r="T39" s="56"/>
      <c r="U39" s="57"/>
      <c r="V39" s="58"/>
      <c r="W39" s="271"/>
      <c r="X39" s="271"/>
      <c r="Y39" s="274"/>
      <c r="Z39" s="95"/>
    </row>
    <row r="40" spans="1:26" s="89" customFormat="1" ht="15.75">
      <c r="A40" s="242">
        <v>9</v>
      </c>
      <c r="B40" s="260">
        <v>104</v>
      </c>
      <c r="C40" s="103" t="s">
        <v>349</v>
      </c>
      <c r="D40" s="101">
        <v>1982</v>
      </c>
      <c r="E40" s="101" t="s">
        <v>59</v>
      </c>
      <c r="F40" s="253" t="s">
        <v>253</v>
      </c>
      <c r="G40" s="104"/>
      <c r="H40" s="102"/>
      <c r="I40" s="105"/>
      <c r="J40" s="104"/>
      <c r="K40" s="102"/>
      <c r="L40" s="105"/>
      <c r="M40" s="104"/>
      <c r="N40" s="102"/>
      <c r="O40" s="105"/>
      <c r="P40" s="104"/>
      <c r="Q40" s="102"/>
      <c r="R40" s="105"/>
      <c r="S40" s="104"/>
      <c r="T40" s="105"/>
      <c r="U40" s="104"/>
      <c r="V40" s="102"/>
      <c r="W40" s="268"/>
      <c r="X40" s="268"/>
      <c r="Y40" s="272"/>
      <c r="Z40" s="96"/>
    </row>
    <row r="41" spans="1:26" s="89" customFormat="1" ht="15.75">
      <c r="A41" s="228"/>
      <c r="B41" s="261"/>
      <c r="C41" s="29" t="s">
        <v>245</v>
      </c>
      <c r="D41" s="24">
        <v>1982</v>
      </c>
      <c r="E41" s="24" t="s">
        <v>31</v>
      </c>
      <c r="F41" s="254"/>
      <c r="G41" s="42"/>
      <c r="H41" s="30"/>
      <c r="I41" s="41"/>
      <c r="J41" s="42"/>
      <c r="K41" s="30"/>
      <c r="L41" s="41"/>
      <c r="M41" s="42"/>
      <c r="N41" s="30"/>
      <c r="O41" s="41"/>
      <c r="P41" s="42"/>
      <c r="Q41" s="30"/>
      <c r="R41" s="41"/>
      <c r="S41" s="42"/>
      <c r="T41" s="41"/>
      <c r="U41" s="42"/>
      <c r="V41" s="88"/>
      <c r="W41" s="269"/>
      <c r="X41" s="269"/>
      <c r="Y41" s="273"/>
      <c r="Z41" s="96"/>
    </row>
    <row r="42" spans="1:26" s="89" customFormat="1" ht="16.5" thickBot="1">
      <c r="A42" s="243"/>
      <c r="B42" s="262"/>
      <c r="C42" s="72" t="s">
        <v>219</v>
      </c>
      <c r="D42" s="71">
        <v>1982</v>
      </c>
      <c r="E42" s="71" t="s">
        <v>31</v>
      </c>
      <c r="F42" s="255"/>
      <c r="G42" s="47"/>
      <c r="H42" s="74"/>
      <c r="I42" s="73"/>
      <c r="J42" s="47"/>
      <c r="K42" s="74"/>
      <c r="L42" s="73"/>
      <c r="M42" s="47"/>
      <c r="N42" s="74"/>
      <c r="O42" s="73"/>
      <c r="P42" s="47"/>
      <c r="Q42" s="74"/>
      <c r="R42" s="73"/>
      <c r="S42" s="47"/>
      <c r="T42" s="73"/>
      <c r="U42" s="47"/>
      <c r="V42" s="74"/>
      <c r="W42" s="270"/>
      <c r="X42" s="270"/>
      <c r="Y42" s="275"/>
      <c r="Z42" s="96"/>
    </row>
    <row r="43" spans="1:25" ht="15">
      <c r="A43" s="10"/>
      <c r="B43" s="6"/>
      <c r="C43" s="12"/>
      <c r="D43" s="5"/>
      <c r="E43" s="5"/>
      <c r="F43" s="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  <c r="V43" s="9"/>
      <c r="W43" s="11"/>
      <c r="X43" s="8"/>
      <c r="Y43" s="8"/>
    </row>
    <row r="44" spans="1:25" ht="15">
      <c r="A44" s="10"/>
      <c r="B44" s="6"/>
      <c r="C44" s="12"/>
      <c r="D44" s="5"/>
      <c r="E44" s="5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  <c r="V44" s="9"/>
      <c r="W44" s="11"/>
      <c r="X44" s="8"/>
      <c r="Y44" s="8"/>
    </row>
    <row r="45" spans="1:25" ht="15">
      <c r="A45" s="10"/>
      <c r="B45" s="6"/>
      <c r="C45" s="12"/>
      <c r="D45" s="5"/>
      <c r="E45" s="5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9"/>
      <c r="W45" s="11"/>
      <c r="X45" s="8"/>
      <c r="Y45" s="8"/>
    </row>
    <row r="46" spans="19:24" ht="15">
      <c r="S46" s="75"/>
      <c r="T46" s="75"/>
      <c r="U46" s="75"/>
      <c r="V46" s="75"/>
      <c r="W46" s="75"/>
      <c r="X46" s="75"/>
    </row>
    <row r="47" spans="2:24" ht="15.75">
      <c r="B47" s="199" t="s">
        <v>1</v>
      </c>
      <c r="C47" s="199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199" t="s">
        <v>23</v>
      </c>
      <c r="T47" s="199"/>
      <c r="U47" s="199"/>
      <c r="V47" s="199"/>
      <c r="W47" s="199"/>
      <c r="X47" s="199"/>
    </row>
    <row r="48" spans="2:24" ht="15.75">
      <c r="B48" s="37"/>
      <c r="C48" s="3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37"/>
      <c r="U48" s="37"/>
      <c r="V48" s="37"/>
      <c r="W48" s="37"/>
      <c r="X48" s="37"/>
    </row>
    <row r="49" spans="2:24" ht="15.75">
      <c r="B49" s="199" t="s">
        <v>34</v>
      </c>
      <c r="C49" s="199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199" t="s">
        <v>24</v>
      </c>
      <c r="T49" s="199"/>
      <c r="U49" s="199"/>
      <c r="V49" s="199"/>
      <c r="W49" s="199"/>
      <c r="X49" s="199"/>
    </row>
    <row r="50" spans="2:24" ht="15.75">
      <c r="B50" s="37"/>
      <c r="C50" s="3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/>
      <c r="T50" s="37"/>
      <c r="U50" s="37"/>
      <c r="V50" s="37"/>
      <c r="W50" s="37"/>
      <c r="X50" s="37"/>
    </row>
    <row r="51" spans="2:24" ht="15.75">
      <c r="B51" s="199" t="s">
        <v>33</v>
      </c>
      <c r="C51" s="199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199" t="s">
        <v>25</v>
      </c>
      <c r="T51" s="199"/>
      <c r="U51" s="199"/>
      <c r="V51" s="199"/>
      <c r="W51" s="199"/>
      <c r="X51" s="199"/>
    </row>
    <row r="52" spans="2:24" ht="15">
      <c r="B52" s="75"/>
      <c r="C52" s="75"/>
      <c r="S52" s="75"/>
      <c r="T52" s="75"/>
      <c r="U52" s="75"/>
      <c r="V52" s="75"/>
      <c r="W52" s="75"/>
      <c r="X52" s="75"/>
    </row>
  </sheetData>
  <sheetProtection/>
  <mergeCells count="77">
    <mergeCell ref="F34:F36"/>
    <mergeCell ref="X34:X36"/>
    <mergeCell ref="Y34:Y36"/>
    <mergeCell ref="W34:W36"/>
    <mergeCell ref="X31:X33"/>
    <mergeCell ref="X25:X27"/>
    <mergeCell ref="Y25:Y27"/>
    <mergeCell ref="W25:W27"/>
    <mergeCell ref="W31:W33"/>
    <mergeCell ref="Y31:Y33"/>
    <mergeCell ref="A16:A18"/>
    <mergeCell ref="Y22:Y24"/>
    <mergeCell ref="A28:A30"/>
    <mergeCell ref="B28:B30"/>
    <mergeCell ref="F28:F30"/>
    <mergeCell ref="W28:W30"/>
    <mergeCell ref="F22:F24"/>
    <mergeCell ref="A1:Y1"/>
    <mergeCell ref="A2:Y2"/>
    <mergeCell ref="A3:Y3"/>
    <mergeCell ref="A4:Y4"/>
    <mergeCell ref="A5:C5"/>
    <mergeCell ref="X28:X30"/>
    <mergeCell ref="Y28:Y30"/>
    <mergeCell ref="A22:A24"/>
    <mergeCell ref="B22:B24"/>
    <mergeCell ref="Y19:Y21"/>
    <mergeCell ref="D9:Y9"/>
    <mergeCell ref="A10:C10"/>
    <mergeCell ref="F19:F21"/>
    <mergeCell ref="W19:W21"/>
    <mergeCell ref="X19:X21"/>
    <mergeCell ref="A34:A36"/>
    <mergeCell ref="B34:B36"/>
    <mergeCell ref="B16:B18"/>
    <mergeCell ref="X16:X18"/>
    <mergeCell ref="F16:F18"/>
    <mergeCell ref="T5:Y5"/>
    <mergeCell ref="A6:Y6"/>
    <mergeCell ref="A7:C7"/>
    <mergeCell ref="R7:Y7"/>
    <mergeCell ref="A8:E8"/>
    <mergeCell ref="X8:Y8"/>
    <mergeCell ref="D10:Y10"/>
    <mergeCell ref="A11:C11"/>
    <mergeCell ref="D11:Y11"/>
    <mergeCell ref="A13:Y13"/>
    <mergeCell ref="W22:W24"/>
    <mergeCell ref="X22:X24"/>
    <mergeCell ref="Y16:Y18"/>
    <mergeCell ref="A19:A21"/>
    <mergeCell ref="W16:W18"/>
    <mergeCell ref="B19:B21"/>
    <mergeCell ref="A37:A39"/>
    <mergeCell ref="B37:B39"/>
    <mergeCell ref="F37:F39"/>
    <mergeCell ref="W37:W39"/>
    <mergeCell ref="A25:A27"/>
    <mergeCell ref="B25:B27"/>
    <mergeCell ref="F25:F27"/>
    <mergeCell ref="A31:A33"/>
    <mergeCell ref="B31:B33"/>
    <mergeCell ref="F31:F33"/>
    <mergeCell ref="X37:X39"/>
    <mergeCell ref="Y37:Y39"/>
    <mergeCell ref="B47:C47"/>
    <mergeCell ref="S47:X47"/>
    <mergeCell ref="X40:X42"/>
    <mergeCell ref="Y40:Y42"/>
    <mergeCell ref="A40:A42"/>
    <mergeCell ref="B40:B42"/>
    <mergeCell ref="F40:F42"/>
    <mergeCell ref="W40:W42"/>
    <mergeCell ref="B51:C51"/>
    <mergeCell ref="S51:X51"/>
    <mergeCell ref="B49:C49"/>
    <mergeCell ref="S49:X49"/>
  </mergeCells>
  <printOptions/>
  <pageMargins left="0.03937007874015748" right="0.03937007874015748" top="0.15748031496062992" bottom="0.15748031496062992" header="0.11811023622047245" footer="0.11811023622047245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zoomScale="70" zoomScaleNormal="70" zoomScalePageLayoutView="0" workbookViewId="0" topLeftCell="A1">
      <selection activeCell="G5" activeCellId="1" sqref="A1:V16384 A1:V16384"/>
    </sheetView>
  </sheetViews>
  <sheetFormatPr defaultColWidth="9.140625" defaultRowHeight="15"/>
  <cols>
    <col min="1" max="1" width="6.28125" style="0" customWidth="1"/>
    <col min="2" max="2" width="6.57421875" style="0" customWidth="1"/>
    <col min="3" max="3" width="23.8515625" style="0" customWidth="1"/>
    <col min="4" max="4" width="7.28125" style="0" customWidth="1"/>
    <col min="5" max="5" width="7.140625" style="0" customWidth="1"/>
    <col min="6" max="6" width="24.140625" style="0" customWidth="1"/>
    <col min="7" max="7" width="9.8515625" style="0" customWidth="1"/>
    <col min="8" max="8" width="5.140625" style="0" customWidth="1"/>
    <col min="9" max="9" width="8.8515625" style="0" customWidth="1"/>
    <col min="10" max="10" width="8.8515625" style="0" hidden="1" customWidth="1"/>
    <col min="11" max="11" width="3.57421875" style="0" customWidth="1"/>
    <col min="12" max="12" width="10.421875" style="0" customWidth="1"/>
    <col min="13" max="13" width="10.421875" style="0" hidden="1" customWidth="1"/>
    <col min="14" max="14" width="3.57421875" style="0" customWidth="1"/>
    <col min="16" max="16" width="0" style="0" hidden="1" customWidth="1"/>
    <col min="17" max="17" width="3.57421875" style="0" customWidth="1"/>
    <col min="18" max="18" width="10.00390625" style="0" customWidth="1"/>
    <col min="19" max="19" width="3.57421875" style="0" customWidth="1"/>
    <col min="20" max="20" width="10.28125" style="0" customWidth="1"/>
    <col min="21" max="21" width="12.00390625" style="156" customWidth="1"/>
    <col min="24" max="24" width="9.140625" style="144" customWidth="1"/>
  </cols>
  <sheetData>
    <row r="1" spans="1:22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ht="30" customHeight="1">
      <c r="A5" s="213"/>
      <c r="B5" s="213"/>
      <c r="C5" s="213"/>
      <c r="O5" s="2"/>
      <c r="P5" s="2"/>
      <c r="Q5" s="2"/>
      <c r="R5" s="2"/>
      <c r="S5" s="213"/>
      <c r="T5" s="213"/>
      <c r="U5" s="213"/>
      <c r="V5" s="213"/>
    </row>
    <row r="6" spans="1:22" ht="18.75">
      <c r="A6" s="205" t="s">
        <v>41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22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16" t="s">
        <v>22</v>
      </c>
      <c r="R7" s="217"/>
      <c r="S7" s="217"/>
      <c r="T7" s="217"/>
      <c r="U7" s="217"/>
      <c r="V7" s="217"/>
    </row>
    <row r="8" spans="1:22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01" t="s">
        <v>50</v>
      </c>
      <c r="U8" s="201"/>
      <c r="V8" s="201"/>
    </row>
    <row r="9" spans="1:22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1:22" ht="15.75">
      <c r="A11" s="209" t="s">
        <v>20</v>
      </c>
      <c r="B11" s="210"/>
      <c r="C11" s="211"/>
      <c r="D11" s="196" t="s">
        <v>154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9"/>
      <c r="V12" s="5"/>
    </row>
    <row r="13" spans="1:22" ht="18.75">
      <c r="A13" s="205" t="s">
        <v>43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ht="15.75" thickBot="1"/>
    <row r="15" spans="1:22" ht="30.75" thickBot="1">
      <c r="A15" s="119" t="s">
        <v>2</v>
      </c>
      <c r="B15" s="118" t="s">
        <v>8</v>
      </c>
      <c r="C15" s="118" t="s">
        <v>3</v>
      </c>
      <c r="D15" s="118" t="s">
        <v>9</v>
      </c>
      <c r="E15" s="118" t="s">
        <v>10</v>
      </c>
      <c r="F15" s="118" t="s">
        <v>4</v>
      </c>
      <c r="G15" s="116" t="s">
        <v>49</v>
      </c>
      <c r="H15" s="118" t="s">
        <v>6</v>
      </c>
      <c r="I15" s="118" t="s">
        <v>5</v>
      </c>
      <c r="J15" s="118"/>
      <c r="K15" s="118" t="s">
        <v>6</v>
      </c>
      <c r="L15" s="117" t="s">
        <v>48</v>
      </c>
      <c r="M15" s="120"/>
      <c r="N15" s="118" t="s">
        <v>6</v>
      </c>
      <c r="O15" s="118" t="s">
        <v>7</v>
      </c>
      <c r="P15" s="118"/>
      <c r="Q15" s="118" t="s">
        <v>6</v>
      </c>
      <c r="R15" s="117" t="s">
        <v>26</v>
      </c>
      <c r="S15" s="118" t="s">
        <v>6</v>
      </c>
      <c r="T15" s="118" t="s">
        <v>11</v>
      </c>
      <c r="U15" s="157" t="s">
        <v>12</v>
      </c>
      <c r="V15" s="121" t="s">
        <v>18</v>
      </c>
    </row>
    <row r="16" spans="1:24" s="89" customFormat="1" ht="54" customHeight="1">
      <c r="A16" s="31">
        <v>1</v>
      </c>
      <c r="B16" s="32">
        <v>106</v>
      </c>
      <c r="C16" s="34" t="s">
        <v>107</v>
      </c>
      <c r="D16" s="32">
        <v>1998</v>
      </c>
      <c r="E16" s="32" t="s">
        <v>31</v>
      </c>
      <c r="F16" s="32" t="s">
        <v>87</v>
      </c>
      <c r="G16" s="50">
        <v>0.0034027777777777784</v>
      </c>
      <c r="H16" s="44">
        <v>9</v>
      </c>
      <c r="I16" s="45">
        <f aca="true" t="shared" si="0" ref="I16:I43">J16-G16</f>
        <v>0.0006018518518518512</v>
      </c>
      <c r="J16" s="50">
        <v>0.00400462962962963</v>
      </c>
      <c r="K16" s="44">
        <v>1</v>
      </c>
      <c r="L16" s="45">
        <f aca="true" t="shared" si="1" ref="L16:L57">M16-J16</f>
        <v>0.010439814814814815</v>
      </c>
      <c r="M16" s="50">
        <v>0.014444444444444446</v>
      </c>
      <c r="N16" s="44">
        <v>1</v>
      </c>
      <c r="O16" s="45">
        <f aca="true" t="shared" si="2" ref="O16:O57">P16-M16</f>
        <v>0.0002777777777777761</v>
      </c>
      <c r="P16" s="50">
        <v>0.014722222222222222</v>
      </c>
      <c r="Q16" s="44">
        <v>22</v>
      </c>
      <c r="R16" s="45">
        <v>0.004895833333333333</v>
      </c>
      <c r="S16" s="33" t="s">
        <v>359</v>
      </c>
      <c r="T16" s="50" t="s">
        <v>623</v>
      </c>
      <c r="U16" s="33" t="s">
        <v>358</v>
      </c>
      <c r="V16" s="115"/>
      <c r="X16" s="143"/>
    </row>
    <row r="17" spans="1:24" s="89" customFormat="1" ht="46.5" customHeight="1">
      <c r="A17" s="28">
        <v>2</v>
      </c>
      <c r="B17" s="24">
        <v>92</v>
      </c>
      <c r="C17" s="29" t="s">
        <v>146</v>
      </c>
      <c r="D17" s="24">
        <v>1998</v>
      </c>
      <c r="E17" s="24" t="s">
        <v>61</v>
      </c>
      <c r="F17" s="24" t="s">
        <v>140</v>
      </c>
      <c r="G17" s="51">
        <v>0.003414351851851852</v>
      </c>
      <c r="H17" s="41">
        <v>10</v>
      </c>
      <c r="I17" s="42">
        <f t="shared" si="0"/>
        <v>0.0006365740740740737</v>
      </c>
      <c r="J17" s="51">
        <v>0.004050925925925926</v>
      </c>
      <c r="K17" s="41">
        <v>4</v>
      </c>
      <c r="L17" s="42">
        <f t="shared" si="1"/>
        <v>0.01082175925925926</v>
      </c>
      <c r="M17" s="51">
        <v>0.014872685185185185</v>
      </c>
      <c r="N17" s="41">
        <v>2</v>
      </c>
      <c r="O17" s="42">
        <f t="shared" si="2"/>
        <v>0.00027777777777777783</v>
      </c>
      <c r="P17" s="51">
        <v>0.015150462962962963</v>
      </c>
      <c r="Q17" s="41">
        <v>22</v>
      </c>
      <c r="R17" s="42">
        <v>0.004965277777777778</v>
      </c>
      <c r="S17" s="30" t="s">
        <v>360</v>
      </c>
      <c r="T17" s="51" t="s">
        <v>624</v>
      </c>
      <c r="U17" s="30" t="s">
        <v>626</v>
      </c>
      <c r="V17" s="69"/>
      <c r="X17" s="143"/>
    </row>
    <row r="18" spans="1:24" s="89" customFormat="1" ht="43.5" customHeight="1">
      <c r="A18" s="28">
        <v>3</v>
      </c>
      <c r="B18" s="24">
        <v>103</v>
      </c>
      <c r="C18" s="29" t="s">
        <v>147</v>
      </c>
      <c r="D18" s="24">
        <v>1998</v>
      </c>
      <c r="E18" s="24" t="s">
        <v>61</v>
      </c>
      <c r="F18" s="24" t="s">
        <v>140</v>
      </c>
      <c r="G18" s="51">
        <v>0.0030671296296296297</v>
      </c>
      <c r="H18" s="41">
        <v>1</v>
      </c>
      <c r="I18" s="42">
        <f t="shared" si="0"/>
        <v>0.0006597222222222217</v>
      </c>
      <c r="J18" s="51">
        <v>0.0037268518518518514</v>
      </c>
      <c r="K18" s="41">
        <v>9</v>
      </c>
      <c r="L18" s="42">
        <f t="shared" si="1"/>
        <v>0.011064814814814817</v>
      </c>
      <c r="M18" s="51">
        <v>0.014791666666666668</v>
      </c>
      <c r="N18" s="41">
        <v>6</v>
      </c>
      <c r="O18" s="42">
        <f t="shared" si="2"/>
        <v>0.00037037037037036813</v>
      </c>
      <c r="P18" s="51">
        <v>0.015162037037037036</v>
      </c>
      <c r="Q18" s="41">
        <v>38</v>
      </c>
      <c r="R18" s="42">
        <v>0.0052662037037037035</v>
      </c>
      <c r="S18" s="30" t="s">
        <v>363</v>
      </c>
      <c r="T18" s="51" t="s">
        <v>625</v>
      </c>
      <c r="U18" s="30" t="s">
        <v>627</v>
      </c>
      <c r="V18" s="69"/>
      <c r="X18" s="143"/>
    </row>
    <row r="19" spans="1:24" s="89" customFormat="1" ht="39.75" customHeight="1">
      <c r="A19" s="28">
        <v>4</v>
      </c>
      <c r="B19" s="24">
        <v>111</v>
      </c>
      <c r="C19" s="29" t="s">
        <v>149</v>
      </c>
      <c r="D19" s="24">
        <v>1997</v>
      </c>
      <c r="E19" s="24" t="s">
        <v>61</v>
      </c>
      <c r="F19" s="24" t="s">
        <v>140</v>
      </c>
      <c r="G19" s="51">
        <v>0.003159722222222222</v>
      </c>
      <c r="H19" s="41">
        <v>3</v>
      </c>
      <c r="I19" s="42">
        <f t="shared" si="0"/>
        <v>0.0006597222222222221</v>
      </c>
      <c r="J19" s="51">
        <v>0.0038194444444444443</v>
      </c>
      <c r="K19" s="41">
        <v>9</v>
      </c>
      <c r="L19" s="42">
        <f t="shared" si="1"/>
        <v>0.011481481481481481</v>
      </c>
      <c r="M19" s="51">
        <v>0.015300925925925926</v>
      </c>
      <c r="N19" s="41">
        <v>10</v>
      </c>
      <c r="O19" s="42">
        <f t="shared" si="2"/>
        <v>0.00024305555555555365</v>
      </c>
      <c r="P19" s="51">
        <v>0.01554398148148148</v>
      </c>
      <c r="Q19" s="41">
        <v>13</v>
      </c>
      <c r="R19" s="42">
        <v>0.005231481481481482</v>
      </c>
      <c r="S19" s="30" t="s">
        <v>362</v>
      </c>
      <c r="T19" s="51" t="s">
        <v>628</v>
      </c>
      <c r="U19" s="30" t="s">
        <v>480</v>
      </c>
      <c r="V19" s="69"/>
      <c r="X19" s="143"/>
    </row>
    <row r="20" spans="1:24" s="89" customFormat="1" ht="58.5" customHeight="1">
      <c r="A20" s="28">
        <v>5</v>
      </c>
      <c r="B20" s="24">
        <v>87</v>
      </c>
      <c r="C20" s="29" t="s">
        <v>212</v>
      </c>
      <c r="D20" s="24">
        <v>1998</v>
      </c>
      <c r="E20" s="24" t="s">
        <v>61</v>
      </c>
      <c r="F20" s="24" t="s">
        <v>201</v>
      </c>
      <c r="G20" s="51">
        <v>0.003194444444444444</v>
      </c>
      <c r="H20" s="41">
        <v>4</v>
      </c>
      <c r="I20" s="42">
        <f t="shared" si="0"/>
        <v>0.0006481481481481481</v>
      </c>
      <c r="J20" s="51">
        <v>0.0038425925925925923</v>
      </c>
      <c r="K20" s="41">
        <v>8</v>
      </c>
      <c r="L20" s="42">
        <f t="shared" si="1"/>
        <v>0.010960648148148148</v>
      </c>
      <c r="M20" s="51">
        <v>0.01480324074074074</v>
      </c>
      <c r="N20" s="41">
        <v>4</v>
      </c>
      <c r="O20" s="42">
        <f t="shared" si="2"/>
        <v>0.00024305555555555539</v>
      </c>
      <c r="P20" s="51">
        <v>0.015046296296296295</v>
      </c>
      <c r="Q20" s="41">
        <v>13</v>
      </c>
      <c r="R20" s="42">
        <v>0.005740740740740742</v>
      </c>
      <c r="S20" s="30" t="s">
        <v>413</v>
      </c>
      <c r="T20" s="51" t="s">
        <v>629</v>
      </c>
      <c r="U20" s="30" t="s">
        <v>631</v>
      </c>
      <c r="V20" s="69"/>
      <c r="X20" s="143"/>
    </row>
    <row r="21" spans="1:24" s="89" customFormat="1" ht="51.75" customHeight="1">
      <c r="A21" s="28">
        <v>6</v>
      </c>
      <c r="B21" s="24">
        <v>74</v>
      </c>
      <c r="C21" s="29" t="s">
        <v>210</v>
      </c>
      <c r="D21" s="24">
        <v>1997</v>
      </c>
      <c r="E21" s="24" t="s">
        <v>31</v>
      </c>
      <c r="F21" s="24" t="s">
        <v>347</v>
      </c>
      <c r="G21" s="51">
        <v>0.003125</v>
      </c>
      <c r="H21" s="41">
        <v>2</v>
      </c>
      <c r="I21" s="42">
        <f t="shared" si="0"/>
        <v>0.0008564814814814815</v>
      </c>
      <c r="J21" s="51">
        <v>0.003981481481481482</v>
      </c>
      <c r="K21" s="41">
        <v>32</v>
      </c>
      <c r="L21" s="42">
        <f t="shared" si="1"/>
        <v>0.011319444444444444</v>
      </c>
      <c r="M21" s="51">
        <v>0.015300925925925926</v>
      </c>
      <c r="N21" s="41">
        <v>8</v>
      </c>
      <c r="O21" s="42">
        <f t="shared" si="2"/>
        <v>0.00023148148148148008</v>
      </c>
      <c r="P21" s="51">
        <v>0.015532407407407406</v>
      </c>
      <c r="Q21" s="41">
        <v>10</v>
      </c>
      <c r="R21" s="42">
        <v>0.005497685185185185</v>
      </c>
      <c r="S21" s="30" t="s">
        <v>369</v>
      </c>
      <c r="T21" s="51" t="s">
        <v>630</v>
      </c>
      <c r="U21" s="30" t="s">
        <v>632</v>
      </c>
      <c r="V21" s="69"/>
      <c r="X21" s="143"/>
    </row>
    <row r="22" spans="1:24" s="89" customFormat="1" ht="46.5" customHeight="1">
      <c r="A22" s="28">
        <v>7</v>
      </c>
      <c r="B22" s="24">
        <v>79</v>
      </c>
      <c r="C22" s="29" t="s">
        <v>148</v>
      </c>
      <c r="D22" s="24">
        <v>1999</v>
      </c>
      <c r="E22" s="24" t="s">
        <v>61</v>
      </c>
      <c r="F22" s="24" t="s">
        <v>140</v>
      </c>
      <c r="G22" s="51">
        <v>0.0034375</v>
      </c>
      <c r="H22" s="41">
        <v>13</v>
      </c>
      <c r="I22" s="42">
        <f t="shared" si="0"/>
        <v>0.0006944444444444441</v>
      </c>
      <c r="J22" s="51">
        <v>0.004131944444444444</v>
      </c>
      <c r="K22" s="41">
        <v>12</v>
      </c>
      <c r="L22" s="42">
        <f t="shared" si="1"/>
        <v>0.011458333333333334</v>
      </c>
      <c r="M22" s="51">
        <v>0.015590277777777778</v>
      </c>
      <c r="N22" s="41">
        <v>9</v>
      </c>
      <c r="O22" s="42">
        <f t="shared" si="2"/>
        <v>0.00024305555555555712</v>
      </c>
      <c r="P22" s="51">
        <v>0.015833333333333335</v>
      </c>
      <c r="Q22" s="41">
        <v>13</v>
      </c>
      <c r="R22" s="42">
        <v>0.0052893518518518515</v>
      </c>
      <c r="S22" s="30" t="s">
        <v>411</v>
      </c>
      <c r="T22" s="51" t="s">
        <v>633</v>
      </c>
      <c r="U22" s="30" t="s">
        <v>635</v>
      </c>
      <c r="V22" s="69"/>
      <c r="X22" s="143"/>
    </row>
    <row r="23" spans="1:24" s="89" customFormat="1" ht="32.25" customHeight="1">
      <c r="A23" s="28">
        <v>8</v>
      </c>
      <c r="B23" s="24">
        <v>85</v>
      </c>
      <c r="C23" s="29" t="s">
        <v>141</v>
      </c>
      <c r="D23" s="24">
        <v>1999</v>
      </c>
      <c r="E23" s="24" t="s">
        <v>61</v>
      </c>
      <c r="F23" s="24" t="s">
        <v>140</v>
      </c>
      <c r="G23" s="51">
        <v>0.003356481481481481</v>
      </c>
      <c r="H23" s="41">
        <v>8</v>
      </c>
      <c r="I23" s="42">
        <f t="shared" si="0"/>
        <v>0.0006597222222222221</v>
      </c>
      <c r="J23" s="51">
        <v>0.004016203703703703</v>
      </c>
      <c r="K23" s="41">
        <v>9</v>
      </c>
      <c r="L23" s="42">
        <f t="shared" si="1"/>
        <v>0.01153935185185185</v>
      </c>
      <c r="M23" s="51">
        <v>0.015555555555555553</v>
      </c>
      <c r="N23" s="41">
        <v>11</v>
      </c>
      <c r="O23" s="42">
        <f t="shared" si="2"/>
        <v>0.0003240740740740756</v>
      </c>
      <c r="P23" s="51">
        <v>0.01587962962962963</v>
      </c>
      <c r="Q23" s="41">
        <v>35</v>
      </c>
      <c r="R23" s="42">
        <v>0.005300925925925925</v>
      </c>
      <c r="S23" s="30" t="s">
        <v>365</v>
      </c>
      <c r="T23" s="51" t="s">
        <v>634</v>
      </c>
      <c r="U23" s="30" t="s">
        <v>636</v>
      </c>
      <c r="V23" s="69"/>
      <c r="X23" s="143"/>
    </row>
    <row r="24" spans="1:24" s="89" customFormat="1" ht="61.5" customHeight="1">
      <c r="A24" s="28">
        <v>9</v>
      </c>
      <c r="B24" s="24">
        <v>90</v>
      </c>
      <c r="C24" s="29" t="s">
        <v>109</v>
      </c>
      <c r="D24" s="24">
        <v>1997</v>
      </c>
      <c r="E24" s="24" t="s">
        <v>61</v>
      </c>
      <c r="F24" s="24" t="s">
        <v>87</v>
      </c>
      <c r="G24" s="51">
        <v>0.003912037037037037</v>
      </c>
      <c r="H24" s="41">
        <v>26</v>
      </c>
      <c r="I24" s="42">
        <f t="shared" si="0"/>
        <v>0.0007638888888888895</v>
      </c>
      <c r="J24" s="51">
        <v>0.004675925925925926</v>
      </c>
      <c r="K24" s="41">
        <v>21</v>
      </c>
      <c r="L24" s="42">
        <f t="shared" si="1"/>
        <v>0.01085648148148148</v>
      </c>
      <c r="M24" s="51">
        <v>0.015532407407407406</v>
      </c>
      <c r="N24" s="41">
        <v>3</v>
      </c>
      <c r="O24" s="42">
        <f t="shared" si="2"/>
        <v>0.0002083333333333364</v>
      </c>
      <c r="P24" s="51">
        <v>0.015740740740740743</v>
      </c>
      <c r="Q24" s="41">
        <v>6</v>
      </c>
      <c r="R24" s="42">
        <v>0.005798611111111111</v>
      </c>
      <c r="S24" s="30" t="s">
        <v>376</v>
      </c>
      <c r="T24" s="51" t="s">
        <v>637</v>
      </c>
      <c r="U24" s="30" t="s">
        <v>639</v>
      </c>
      <c r="V24" s="69"/>
      <c r="X24" s="143"/>
    </row>
    <row r="25" spans="1:24" s="89" customFormat="1" ht="54" customHeight="1">
      <c r="A25" s="28">
        <v>10</v>
      </c>
      <c r="B25" s="24">
        <v>72</v>
      </c>
      <c r="C25" s="29" t="s">
        <v>108</v>
      </c>
      <c r="D25" s="24">
        <v>1998</v>
      </c>
      <c r="E25" s="24" t="s">
        <v>31</v>
      </c>
      <c r="F25" s="24" t="s">
        <v>87</v>
      </c>
      <c r="G25" s="51">
        <v>0.0038194444444444443</v>
      </c>
      <c r="H25" s="41">
        <v>24</v>
      </c>
      <c r="I25" s="42">
        <f t="shared" si="0"/>
        <v>0.000740740740740741</v>
      </c>
      <c r="J25" s="51">
        <v>0.004560185185185185</v>
      </c>
      <c r="K25" s="41">
        <v>16</v>
      </c>
      <c r="L25" s="42">
        <f t="shared" si="1"/>
        <v>0.010983796296296294</v>
      </c>
      <c r="M25" s="51">
        <v>0.01554398148148148</v>
      </c>
      <c r="N25" s="41">
        <v>5</v>
      </c>
      <c r="O25" s="42">
        <f t="shared" si="2"/>
        <v>0.00037037037037037333</v>
      </c>
      <c r="P25" s="51">
        <v>0.015914351851851853</v>
      </c>
      <c r="Q25" s="41">
        <v>38</v>
      </c>
      <c r="R25" s="42">
        <v>0.005671296296296296</v>
      </c>
      <c r="S25" s="30" t="s">
        <v>372</v>
      </c>
      <c r="T25" s="51" t="s">
        <v>638</v>
      </c>
      <c r="U25" s="30" t="s">
        <v>640</v>
      </c>
      <c r="V25" s="69"/>
      <c r="X25" s="143"/>
    </row>
    <row r="26" spans="1:24" s="89" customFormat="1" ht="38.25" customHeight="1">
      <c r="A26" s="28">
        <v>11</v>
      </c>
      <c r="B26" s="24">
        <v>109</v>
      </c>
      <c r="C26" s="29" t="s">
        <v>346</v>
      </c>
      <c r="D26" s="24">
        <v>1999</v>
      </c>
      <c r="E26" s="24" t="s">
        <v>61</v>
      </c>
      <c r="F26" s="24" t="s">
        <v>140</v>
      </c>
      <c r="G26" s="51">
        <v>0.0034606481481481485</v>
      </c>
      <c r="H26" s="41">
        <v>14</v>
      </c>
      <c r="I26" s="42">
        <f t="shared" si="0"/>
        <v>0.0009375</v>
      </c>
      <c r="J26" s="51">
        <v>0.004398148148148148</v>
      </c>
      <c r="K26" s="41">
        <v>38</v>
      </c>
      <c r="L26" s="42">
        <f t="shared" si="1"/>
        <v>0.011180555555555555</v>
      </c>
      <c r="M26" s="51">
        <v>0.015578703703703704</v>
      </c>
      <c r="N26" s="41">
        <v>7</v>
      </c>
      <c r="O26" s="42">
        <f t="shared" si="2"/>
        <v>0.00026620370370370426</v>
      </c>
      <c r="P26" s="51">
        <v>0.015844907407407408</v>
      </c>
      <c r="Q26" s="41">
        <v>21</v>
      </c>
      <c r="R26" s="42">
        <v>0.005798611111111111</v>
      </c>
      <c r="S26" s="30" t="s">
        <v>376</v>
      </c>
      <c r="T26" s="51" t="s">
        <v>641</v>
      </c>
      <c r="U26" s="30" t="s">
        <v>550</v>
      </c>
      <c r="V26" s="69"/>
      <c r="X26" s="143"/>
    </row>
    <row r="27" spans="1:24" s="89" customFormat="1" ht="43.5" customHeight="1">
      <c r="A27" s="28">
        <v>12</v>
      </c>
      <c r="B27" s="24">
        <v>96</v>
      </c>
      <c r="C27" s="29" t="s">
        <v>77</v>
      </c>
      <c r="D27" s="24">
        <v>2000</v>
      </c>
      <c r="E27" s="24" t="s">
        <v>31</v>
      </c>
      <c r="F27" s="24" t="s">
        <v>191</v>
      </c>
      <c r="G27" s="51">
        <v>0.0036689814814814814</v>
      </c>
      <c r="H27" s="41">
        <v>20</v>
      </c>
      <c r="I27" s="42">
        <f t="shared" si="0"/>
        <v>0.000729166666666667</v>
      </c>
      <c r="J27" s="51">
        <v>0.004398148148148148</v>
      </c>
      <c r="K27" s="41">
        <v>14</v>
      </c>
      <c r="L27" s="42">
        <f t="shared" si="1"/>
        <v>0.011956018518518519</v>
      </c>
      <c r="M27" s="51">
        <v>0.016354166666666666</v>
      </c>
      <c r="N27" s="41">
        <v>16</v>
      </c>
      <c r="O27" s="42">
        <f t="shared" si="2"/>
        <v>0.00024305555555555539</v>
      </c>
      <c r="P27" s="51">
        <v>0.01659722222222222</v>
      </c>
      <c r="Q27" s="41">
        <v>13</v>
      </c>
      <c r="R27" s="42">
        <v>0.0051736111111111115</v>
      </c>
      <c r="S27" s="30" t="s">
        <v>361</v>
      </c>
      <c r="T27" s="51" t="s">
        <v>642</v>
      </c>
      <c r="U27" s="30" t="s">
        <v>643</v>
      </c>
      <c r="V27" s="69"/>
      <c r="X27" s="143"/>
    </row>
    <row r="28" spans="1:24" s="89" customFormat="1" ht="59.25" customHeight="1">
      <c r="A28" s="28">
        <v>13</v>
      </c>
      <c r="B28" s="24">
        <v>105</v>
      </c>
      <c r="C28" s="29" t="s">
        <v>209</v>
      </c>
      <c r="D28" s="24">
        <v>1997</v>
      </c>
      <c r="E28" s="24" t="s">
        <v>31</v>
      </c>
      <c r="F28" s="24" t="s">
        <v>347</v>
      </c>
      <c r="G28" s="51">
        <v>0.003275462962962963</v>
      </c>
      <c r="H28" s="41">
        <v>5</v>
      </c>
      <c r="I28" s="42">
        <f t="shared" si="0"/>
        <v>0.000717592592592593</v>
      </c>
      <c r="J28" s="51">
        <v>0.003993055555555556</v>
      </c>
      <c r="K28" s="41">
        <v>13</v>
      </c>
      <c r="L28" s="42">
        <f t="shared" si="1"/>
        <v>0.011574074074074073</v>
      </c>
      <c r="M28" s="51">
        <v>0.01556712962962963</v>
      </c>
      <c r="N28" s="41">
        <v>12</v>
      </c>
      <c r="O28" s="42">
        <f t="shared" si="2"/>
        <v>0.0002893518518518514</v>
      </c>
      <c r="P28" s="51">
        <v>0.015856481481481482</v>
      </c>
      <c r="Q28" s="41">
        <v>24</v>
      </c>
      <c r="R28" s="42">
        <v>0.005914351851851852</v>
      </c>
      <c r="S28" s="30" t="s">
        <v>414</v>
      </c>
      <c r="T28" s="51" t="s">
        <v>644</v>
      </c>
      <c r="U28" s="30" t="s">
        <v>646</v>
      </c>
      <c r="V28" s="69"/>
      <c r="X28" s="143"/>
    </row>
    <row r="29" spans="1:24" s="89" customFormat="1" ht="43.5" customHeight="1">
      <c r="A29" s="28">
        <v>14</v>
      </c>
      <c r="B29" s="24">
        <v>73</v>
      </c>
      <c r="C29" s="29" t="s">
        <v>132</v>
      </c>
      <c r="D29" s="24">
        <v>1997</v>
      </c>
      <c r="E29" s="24" t="s">
        <v>61</v>
      </c>
      <c r="F29" s="24" t="s">
        <v>122</v>
      </c>
      <c r="G29" s="51">
        <v>0.00369212962962963</v>
      </c>
      <c r="H29" s="41">
        <v>21</v>
      </c>
      <c r="I29" s="42">
        <f t="shared" si="0"/>
        <v>0.0006365740740740737</v>
      </c>
      <c r="J29" s="51">
        <v>0.0043287037037037035</v>
      </c>
      <c r="K29" s="41">
        <v>4</v>
      </c>
      <c r="L29" s="42">
        <f t="shared" si="1"/>
        <v>0.011967592592592592</v>
      </c>
      <c r="M29" s="51">
        <v>0.016296296296296295</v>
      </c>
      <c r="N29" s="41">
        <v>17</v>
      </c>
      <c r="O29" s="42">
        <f t="shared" si="2"/>
        <v>0.0001967592592592611</v>
      </c>
      <c r="P29" s="51">
        <v>0.016493055555555556</v>
      </c>
      <c r="Q29" s="41">
        <v>3</v>
      </c>
      <c r="R29" s="42">
        <v>0.005300925925925925</v>
      </c>
      <c r="S29" s="30" t="s">
        <v>365</v>
      </c>
      <c r="T29" s="51" t="s">
        <v>645</v>
      </c>
      <c r="U29" s="30" t="s">
        <v>647</v>
      </c>
      <c r="V29" s="69"/>
      <c r="X29" s="143"/>
    </row>
    <row r="30" spans="1:24" s="89" customFormat="1" ht="62.25" customHeight="1">
      <c r="A30" s="28">
        <v>15</v>
      </c>
      <c r="B30" s="24">
        <v>93</v>
      </c>
      <c r="C30" s="29" t="s">
        <v>207</v>
      </c>
      <c r="D30" s="24">
        <v>1997</v>
      </c>
      <c r="E30" s="24" t="s">
        <v>31</v>
      </c>
      <c r="F30" s="24" t="s">
        <v>201</v>
      </c>
      <c r="G30" s="51">
        <v>0.003483796296296296</v>
      </c>
      <c r="H30" s="41">
        <v>16</v>
      </c>
      <c r="I30" s="42">
        <f t="shared" si="0"/>
        <v>0.0007754629629629635</v>
      </c>
      <c r="J30" s="51">
        <v>0.0042592592592592595</v>
      </c>
      <c r="K30" s="41">
        <v>23</v>
      </c>
      <c r="L30" s="42">
        <f t="shared" si="1"/>
        <v>0.011828703703703704</v>
      </c>
      <c r="M30" s="51">
        <v>0.016087962962962964</v>
      </c>
      <c r="N30" s="41">
        <v>15</v>
      </c>
      <c r="O30" s="42">
        <f t="shared" si="2"/>
        <v>0.0003009259259259267</v>
      </c>
      <c r="P30" s="51">
        <v>0.01638888888888889</v>
      </c>
      <c r="Q30" s="41">
        <v>27</v>
      </c>
      <c r="R30" s="42">
        <v>0.00556712962962963</v>
      </c>
      <c r="S30" s="30" t="s">
        <v>371</v>
      </c>
      <c r="T30" s="51" t="s">
        <v>648</v>
      </c>
      <c r="U30" s="30" t="s">
        <v>650</v>
      </c>
      <c r="V30" s="69"/>
      <c r="X30" s="143"/>
    </row>
    <row r="31" spans="1:24" s="89" customFormat="1" ht="54.75" customHeight="1">
      <c r="A31" s="28">
        <v>16</v>
      </c>
      <c r="B31" s="24">
        <v>78</v>
      </c>
      <c r="C31" s="29" t="s">
        <v>114</v>
      </c>
      <c r="D31" s="24">
        <v>1999</v>
      </c>
      <c r="E31" s="24" t="s">
        <v>31</v>
      </c>
      <c r="F31" s="24" t="s">
        <v>87</v>
      </c>
      <c r="G31" s="51">
        <v>0.0040625</v>
      </c>
      <c r="H31" s="41">
        <v>34</v>
      </c>
      <c r="I31" s="42">
        <f t="shared" si="0"/>
        <v>0.0006365740740740741</v>
      </c>
      <c r="J31" s="51">
        <v>0.004699074074074074</v>
      </c>
      <c r="K31" s="41">
        <v>4</v>
      </c>
      <c r="L31" s="42">
        <f t="shared" si="1"/>
        <v>0.011631944444444445</v>
      </c>
      <c r="M31" s="51">
        <v>0.01633101851851852</v>
      </c>
      <c r="N31" s="41">
        <v>13</v>
      </c>
      <c r="O31" s="42">
        <f t="shared" si="2"/>
        <v>0.00025462962962962896</v>
      </c>
      <c r="P31" s="51">
        <v>0.016585648148148148</v>
      </c>
      <c r="Q31" s="41">
        <v>20</v>
      </c>
      <c r="R31" s="42">
        <v>0.005821759259259259</v>
      </c>
      <c r="S31" s="30" t="s">
        <v>378</v>
      </c>
      <c r="T31" s="51" t="s">
        <v>649</v>
      </c>
      <c r="U31" s="30" t="s">
        <v>651</v>
      </c>
      <c r="V31" s="69"/>
      <c r="X31" s="143"/>
    </row>
    <row r="32" spans="1:24" s="89" customFormat="1" ht="60.75" customHeight="1">
      <c r="A32" s="28">
        <v>17</v>
      </c>
      <c r="B32" s="24">
        <v>102</v>
      </c>
      <c r="C32" s="29" t="s">
        <v>111</v>
      </c>
      <c r="D32" s="24">
        <v>1998</v>
      </c>
      <c r="E32" s="24" t="s">
        <v>59</v>
      </c>
      <c r="F32" s="24" t="s">
        <v>87</v>
      </c>
      <c r="G32" s="51">
        <v>0.003321759259259259</v>
      </c>
      <c r="H32" s="41">
        <v>7</v>
      </c>
      <c r="I32" s="42">
        <f t="shared" si="0"/>
        <v>0.0008564814814814811</v>
      </c>
      <c r="J32" s="51">
        <v>0.00417824074074074</v>
      </c>
      <c r="K32" s="41">
        <v>32</v>
      </c>
      <c r="L32" s="42">
        <f t="shared" si="1"/>
        <v>0.012650462962962964</v>
      </c>
      <c r="M32" s="51">
        <v>0.016828703703703703</v>
      </c>
      <c r="N32" s="41">
        <v>25</v>
      </c>
      <c r="O32" s="42">
        <f t="shared" si="2"/>
        <v>0.0004282407407407429</v>
      </c>
      <c r="P32" s="51">
        <v>0.017256944444444446</v>
      </c>
      <c r="Q32" s="41">
        <v>42</v>
      </c>
      <c r="R32" s="42">
        <v>0.005520833333333333</v>
      </c>
      <c r="S32" s="30" t="s">
        <v>370</v>
      </c>
      <c r="T32" s="51" t="s">
        <v>652</v>
      </c>
      <c r="U32" s="30" t="s">
        <v>658</v>
      </c>
      <c r="V32" s="69"/>
      <c r="X32" s="143"/>
    </row>
    <row r="33" spans="1:24" s="89" customFormat="1" ht="43.5" customHeight="1">
      <c r="A33" s="28">
        <v>18</v>
      </c>
      <c r="B33" s="24">
        <v>76</v>
      </c>
      <c r="C33" s="29" t="s">
        <v>341</v>
      </c>
      <c r="D33" s="24">
        <v>2000</v>
      </c>
      <c r="E33" s="24" t="s">
        <v>31</v>
      </c>
      <c r="F33" s="24" t="s">
        <v>338</v>
      </c>
      <c r="G33" s="51">
        <v>0.0038657407407407408</v>
      </c>
      <c r="H33" s="41">
        <v>25</v>
      </c>
      <c r="I33" s="42">
        <f t="shared" si="0"/>
        <v>0.000729166666666667</v>
      </c>
      <c r="J33" s="51">
        <v>0.004594907407407408</v>
      </c>
      <c r="K33" s="41">
        <v>14</v>
      </c>
      <c r="L33" s="42">
        <f t="shared" si="1"/>
        <v>0.012245370370370368</v>
      </c>
      <c r="M33" s="51">
        <v>0.016840277777777777</v>
      </c>
      <c r="N33" s="41">
        <v>21</v>
      </c>
      <c r="O33" s="42">
        <f t="shared" si="2"/>
        <v>0.0001736111111111105</v>
      </c>
      <c r="P33" s="51">
        <v>0.017013888888888887</v>
      </c>
      <c r="Q33" s="41">
        <v>1</v>
      </c>
      <c r="R33" s="42">
        <v>0.005821759259259259</v>
      </c>
      <c r="S33" s="30" t="s">
        <v>378</v>
      </c>
      <c r="T33" s="51" t="s">
        <v>653</v>
      </c>
      <c r="U33" s="30" t="s">
        <v>659</v>
      </c>
      <c r="V33" s="69"/>
      <c r="X33" s="143"/>
    </row>
    <row r="34" spans="1:24" s="89" customFormat="1" ht="45.75" customHeight="1">
      <c r="A34" s="28">
        <v>19</v>
      </c>
      <c r="B34" s="24">
        <v>89</v>
      </c>
      <c r="C34" s="29" t="s">
        <v>76</v>
      </c>
      <c r="D34" s="24">
        <v>2000</v>
      </c>
      <c r="E34" s="24" t="s">
        <v>30</v>
      </c>
      <c r="F34" s="24" t="s">
        <v>191</v>
      </c>
      <c r="G34" s="51">
        <v>0.003923611111111111</v>
      </c>
      <c r="H34" s="41">
        <v>28</v>
      </c>
      <c r="I34" s="42">
        <f t="shared" si="0"/>
        <v>0.0008217592592592591</v>
      </c>
      <c r="J34" s="51">
        <v>0.00474537037037037</v>
      </c>
      <c r="K34" s="41">
        <v>28</v>
      </c>
      <c r="L34" s="42">
        <f t="shared" si="1"/>
        <v>0.012314814814814815</v>
      </c>
      <c r="M34" s="51">
        <v>0.017060185185185185</v>
      </c>
      <c r="N34" s="41">
        <v>22</v>
      </c>
      <c r="O34" s="42">
        <f t="shared" si="2"/>
        <v>0.00023148148148148182</v>
      </c>
      <c r="P34" s="51">
        <v>0.017291666666666667</v>
      </c>
      <c r="Q34" s="41">
        <v>10</v>
      </c>
      <c r="R34" s="42">
        <v>0.005590277777777778</v>
      </c>
      <c r="S34" s="30" t="s">
        <v>412</v>
      </c>
      <c r="T34" s="51" t="s">
        <v>654</v>
      </c>
      <c r="U34" s="30" t="s">
        <v>660</v>
      </c>
      <c r="V34" s="69"/>
      <c r="X34" s="143"/>
    </row>
    <row r="35" spans="1:24" s="89" customFormat="1" ht="33.75" customHeight="1">
      <c r="A35" s="28">
        <v>20</v>
      </c>
      <c r="B35" s="24">
        <v>94</v>
      </c>
      <c r="C35" s="29" t="s">
        <v>226</v>
      </c>
      <c r="D35" s="24">
        <v>1997</v>
      </c>
      <c r="E35" s="24" t="s">
        <v>31</v>
      </c>
      <c r="F35" s="24" t="s">
        <v>227</v>
      </c>
      <c r="G35" s="51">
        <v>0.0036342592592592594</v>
      </c>
      <c r="H35" s="41">
        <v>18</v>
      </c>
      <c r="I35" s="42">
        <f t="shared" si="0"/>
        <v>0.0007754629629629626</v>
      </c>
      <c r="J35" s="51">
        <v>0.004409722222222222</v>
      </c>
      <c r="K35" s="41">
        <v>23</v>
      </c>
      <c r="L35" s="42">
        <f t="shared" si="1"/>
        <v>0.012407407407407409</v>
      </c>
      <c r="M35" s="51">
        <v>0.01681712962962963</v>
      </c>
      <c r="N35" s="41">
        <v>23</v>
      </c>
      <c r="O35" s="42">
        <f t="shared" si="2"/>
        <v>0.00028935185185185314</v>
      </c>
      <c r="P35" s="51">
        <v>0.017106481481481483</v>
      </c>
      <c r="Q35" s="41">
        <v>24</v>
      </c>
      <c r="R35" s="42">
        <v>0.005983796296296296</v>
      </c>
      <c r="S35" s="30" t="s">
        <v>380</v>
      </c>
      <c r="T35" s="51" t="s">
        <v>655</v>
      </c>
      <c r="U35" s="30" t="s">
        <v>661</v>
      </c>
      <c r="V35" s="69"/>
      <c r="X35" s="143"/>
    </row>
    <row r="36" spans="1:24" s="89" customFormat="1" ht="36" customHeight="1">
      <c r="A36" s="28">
        <v>21</v>
      </c>
      <c r="B36" s="24">
        <v>101</v>
      </c>
      <c r="C36" s="29" t="s">
        <v>81</v>
      </c>
      <c r="D36" s="24">
        <v>1999</v>
      </c>
      <c r="E36" s="24" t="s">
        <v>80</v>
      </c>
      <c r="F36" s="24" t="s">
        <v>191</v>
      </c>
      <c r="G36" s="51">
        <v>0.0036226851851851854</v>
      </c>
      <c r="H36" s="41">
        <v>17</v>
      </c>
      <c r="I36" s="42">
        <f t="shared" si="0"/>
        <v>0.0008680555555555551</v>
      </c>
      <c r="J36" s="51">
        <v>0.0044907407407407405</v>
      </c>
      <c r="K36" s="41">
        <v>35</v>
      </c>
      <c r="L36" s="42">
        <f t="shared" si="1"/>
        <v>0.01201388888888889</v>
      </c>
      <c r="M36" s="51">
        <v>0.01650462962962963</v>
      </c>
      <c r="N36" s="41">
        <v>18</v>
      </c>
      <c r="O36" s="42">
        <f t="shared" si="2"/>
        <v>0.00024305555555555539</v>
      </c>
      <c r="P36" s="51">
        <v>0.016747685185185185</v>
      </c>
      <c r="Q36" s="41">
        <v>13</v>
      </c>
      <c r="R36" s="42">
        <v>0.006435185185185186</v>
      </c>
      <c r="S36" s="30" t="s">
        <v>416</v>
      </c>
      <c r="T36" s="51" t="s">
        <v>656</v>
      </c>
      <c r="U36" s="30" t="s">
        <v>662</v>
      </c>
      <c r="V36" s="69"/>
      <c r="X36" s="143"/>
    </row>
    <row r="37" spans="1:24" s="89" customFormat="1" ht="58.5" customHeight="1">
      <c r="A37" s="28">
        <v>22</v>
      </c>
      <c r="B37" s="24">
        <v>99</v>
      </c>
      <c r="C37" s="29" t="s">
        <v>239</v>
      </c>
      <c r="D37" s="24">
        <v>1999</v>
      </c>
      <c r="E37" s="24" t="s">
        <v>31</v>
      </c>
      <c r="F37" s="24" t="s">
        <v>238</v>
      </c>
      <c r="G37" s="51">
        <v>0.004027777777777778</v>
      </c>
      <c r="H37" s="41">
        <v>31</v>
      </c>
      <c r="I37" s="42">
        <f t="shared" si="0"/>
        <v>0.0007523148148148142</v>
      </c>
      <c r="J37" s="51">
        <v>0.004780092592592592</v>
      </c>
      <c r="K37" s="41">
        <v>18</v>
      </c>
      <c r="L37" s="42">
        <f t="shared" si="1"/>
        <v>0.01295138888888889</v>
      </c>
      <c r="M37" s="51">
        <v>0.017731481481481483</v>
      </c>
      <c r="N37" s="41">
        <v>30</v>
      </c>
      <c r="O37" s="42">
        <f t="shared" si="2"/>
        <v>0.00018518518518518406</v>
      </c>
      <c r="P37" s="51">
        <v>0.017916666666666668</v>
      </c>
      <c r="Q37" s="41">
        <v>2</v>
      </c>
      <c r="R37" s="42">
        <v>0.005393518518518519</v>
      </c>
      <c r="S37" s="30" t="s">
        <v>368</v>
      </c>
      <c r="T37" s="51" t="s">
        <v>657</v>
      </c>
      <c r="U37" s="30" t="s">
        <v>663</v>
      </c>
      <c r="V37" s="69"/>
      <c r="X37" s="143"/>
    </row>
    <row r="38" spans="1:24" s="89" customFormat="1" ht="59.25" customHeight="1">
      <c r="A38" s="28">
        <v>23</v>
      </c>
      <c r="B38" s="24">
        <v>98</v>
      </c>
      <c r="C38" s="29" t="s">
        <v>208</v>
      </c>
      <c r="D38" s="24">
        <v>1997</v>
      </c>
      <c r="E38" s="24" t="s">
        <v>31</v>
      </c>
      <c r="F38" s="24" t="s">
        <v>201</v>
      </c>
      <c r="G38" s="51">
        <v>0.0037384259259259263</v>
      </c>
      <c r="H38" s="41">
        <v>23</v>
      </c>
      <c r="I38" s="42">
        <f t="shared" si="0"/>
        <v>0.000891203703703704</v>
      </c>
      <c r="J38" s="51">
        <v>0.00462962962962963</v>
      </c>
      <c r="K38" s="41">
        <v>36</v>
      </c>
      <c r="L38" s="42">
        <f t="shared" si="1"/>
        <v>0.012719907407407409</v>
      </c>
      <c r="M38" s="51">
        <v>0.01734953703703704</v>
      </c>
      <c r="N38" s="41">
        <v>26</v>
      </c>
      <c r="O38" s="42">
        <f t="shared" si="2"/>
        <v>0.00019675925925925764</v>
      </c>
      <c r="P38" s="51">
        <v>0.017546296296296296</v>
      </c>
      <c r="Q38" s="41">
        <v>3</v>
      </c>
      <c r="R38" s="42">
        <v>0.005775462962962962</v>
      </c>
      <c r="S38" s="30" t="s">
        <v>413</v>
      </c>
      <c r="T38" s="51" t="s">
        <v>664</v>
      </c>
      <c r="U38" s="30" t="s">
        <v>670</v>
      </c>
      <c r="V38" s="69"/>
      <c r="X38" s="143"/>
    </row>
    <row r="39" spans="1:24" s="89" customFormat="1" ht="59.25" customHeight="1">
      <c r="A39" s="28">
        <v>24</v>
      </c>
      <c r="B39" s="24">
        <v>108</v>
      </c>
      <c r="C39" s="29" t="s">
        <v>242</v>
      </c>
      <c r="D39" s="24">
        <v>1998</v>
      </c>
      <c r="E39" s="24" t="s">
        <v>31</v>
      </c>
      <c r="F39" s="24" t="s">
        <v>238</v>
      </c>
      <c r="G39" s="51">
        <v>0.0037152777777777774</v>
      </c>
      <c r="H39" s="41">
        <v>22</v>
      </c>
      <c r="I39" s="42">
        <f t="shared" si="0"/>
        <v>0.0008564814814814815</v>
      </c>
      <c r="J39" s="51">
        <v>0.004571759259259259</v>
      </c>
      <c r="K39" s="41">
        <v>32</v>
      </c>
      <c r="L39" s="42">
        <f t="shared" si="1"/>
        <v>0.012870370370370372</v>
      </c>
      <c r="M39" s="51">
        <v>0.01744212962962963</v>
      </c>
      <c r="N39" s="41">
        <v>27</v>
      </c>
      <c r="O39" s="42">
        <f t="shared" si="2"/>
        <v>0.0002083333333333312</v>
      </c>
      <c r="P39" s="51">
        <v>0.01765046296296296</v>
      </c>
      <c r="Q39" s="41">
        <v>6</v>
      </c>
      <c r="R39" s="42">
        <v>0.00568287037037037</v>
      </c>
      <c r="S39" s="30" t="s">
        <v>373</v>
      </c>
      <c r="T39" s="51" t="s">
        <v>665</v>
      </c>
      <c r="U39" s="30" t="s">
        <v>671</v>
      </c>
      <c r="V39" s="69"/>
      <c r="X39" s="143"/>
    </row>
    <row r="40" spans="1:24" s="89" customFormat="1" ht="54" customHeight="1">
      <c r="A40" s="28">
        <v>25</v>
      </c>
      <c r="B40" s="24">
        <v>91</v>
      </c>
      <c r="C40" s="29" t="s">
        <v>113</v>
      </c>
      <c r="D40" s="24">
        <v>1998</v>
      </c>
      <c r="E40" s="24" t="s">
        <v>31</v>
      </c>
      <c r="F40" s="24" t="s">
        <v>87</v>
      </c>
      <c r="G40" s="51">
        <v>0.003425925925925926</v>
      </c>
      <c r="H40" s="41">
        <v>12</v>
      </c>
      <c r="I40" s="42">
        <f t="shared" si="0"/>
        <v>0.000775462962962963</v>
      </c>
      <c r="J40" s="51">
        <v>0.004201388888888889</v>
      </c>
      <c r="K40" s="41">
        <v>23</v>
      </c>
      <c r="L40" s="42">
        <f t="shared" si="1"/>
        <v>0.01216435185185185</v>
      </c>
      <c r="M40" s="51">
        <v>0.01636574074074074</v>
      </c>
      <c r="N40" s="41">
        <v>19</v>
      </c>
      <c r="O40" s="42">
        <f t="shared" si="2"/>
        <v>0.00035879629629629456</v>
      </c>
      <c r="P40" s="51">
        <v>0.016724537037037034</v>
      </c>
      <c r="Q40" s="41">
        <v>36</v>
      </c>
      <c r="R40" s="42">
        <v>0.006666666666666667</v>
      </c>
      <c r="S40" s="30" t="s">
        <v>417</v>
      </c>
      <c r="T40" s="51" t="s">
        <v>666</v>
      </c>
      <c r="U40" s="30" t="s">
        <v>672</v>
      </c>
      <c r="V40" s="69"/>
      <c r="X40" s="143"/>
    </row>
    <row r="41" spans="1:24" s="89" customFormat="1" ht="63.75" customHeight="1">
      <c r="A41" s="28">
        <v>26</v>
      </c>
      <c r="B41" s="24">
        <v>110</v>
      </c>
      <c r="C41" s="29" t="s">
        <v>110</v>
      </c>
      <c r="D41" s="24">
        <v>1999</v>
      </c>
      <c r="E41" s="24" t="s">
        <v>61</v>
      </c>
      <c r="F41" s="24" t="s">
        <v>87</v>
      </c>
      <c r="G41" s="51">
        <v>0.003912037037037037</v>
      </c>
      <c r="H41" s="41">
        <v>26</v>
      </c>
      <c r="I41" s="42">
        <f t="shared" si="0"/>
        <v>0.0007407407407407406</v>
      </c>
      <c r="J41" s="51">
        <v>0.004652777777777777</v>
      </c>
      <c r="K41" s="41">
        <v>16</v>
      </c>
      <c r="L41" s="42">
        <f t="shared" si="1"/>
        <v>0.012199074074074074</v>
      </c>
      <c r="M41" s="51">
        <v>0.01685185185185185</v>
      </c>
      <c r="N41" s="41">
        <v>20</v>
      </c>
      <c r="O41" s="42">
        <f t="shared" si="2"/>
        <v>0.0003703703703703716</v>
      </c>
      <c r="P41" s="51">
        <v>0.017222222222222222</v>
      </c>
      <c r="Q41" s="41">
        <v>38</v>
      </c>
      <c r="R41" s="42">
        <v>0.006180555555555556</v>
      </c>
      <c r="S41" s="30" t="s">
        <v>382</v>
      </c>
      <c r="T41" s="51" t="s">
        <v>667</v>
      </c>
      <c r="U41" s="30" t="s">
        <v>673</v>
      </c>
      <c r="V41" s="69"/>
      <c r="X41" s="143"/>
    </row>
    <row r="42" spans="1:24" s="89" customFormat="1" ht="49.5" customHeight="1">
      <c r="A42" s="28">
        <v>27</v>
      </c>
      <c r="B42" s="24">
        <v>86</v>
      </c>
      <c r="C42" s="29" t="s">
        <v>156</v>
      </c>
      <c r="D42" s="24">
        <v>2000</v>
      </c>
      <c r="E42" s="24"/>
      <c r="F42" s="24" t="s">
        <v>83</v>
      </c>
      <c r="G42" s="51">
        <v>0.004131944444444444</v>
      </c>
      <c r="H42" s="41">
        <v>40</v>
      </c>
      <c r="I42" s="42">
        <f t="shared" si="0"/>
        <v>0.0008217592592592599</v>
      </c>
      <c r="J42" s="51">
        <v>0.004953703703703704</v>
      </c>
      <c r="K42" s="41">
        <v>28</v>
      </c>
      <c r="L42" s="42">
        <f t="shared" si="1"/>
        <v>0.012939814814814814</v>
      </c>
      <c r="M42" s="51">
        <v>0.017893518518518517</v>
      </c>
      <c r="N42" s="41">
        <v>28</v>
      </c>
      <c r="O42" s="42">
        <f t="shared" si="2"/>
        <v>0.0003703703703703716</v>
      </c>
      <c r="P42" s="51">
        <v>0.01826388888888889</v>
      </c>
      <c r="Q42" s="41">
        <v>38</v>
      </c>
      <c r="R42" s="42">
        <v>0.0053125</v>
      </c>
      <c r="S42" s="30" t="s">
        <v>367</v>
      </c>
      <c r="T42" s="51" t="s">
        <v>668</v>
      </c>
      <c r="U42" s="30" t="s">
        <v>674</v>
      </c>
      <c r="V42" s="69"/>
      <c r="X42" s="143"/>
    </row>
    <row r="43" spans="1:24" s="89" customFormat="1" ht="54" customHeight="1">
      <c r="A43" s="28">
        <v>28</v>
      </c>
      <c r="B43" s="24">
        <v>112</v>
      </c>
      <c r="C43" s="29" t="s">
        <v>223</v>
      </c>
      <c r="D43" s="24">
        <v>1997</v>
      </c>
      <c r="E43" s="24" t="s">
        <v>31</v>
      </c>
      <c r="F43" s="24" t="s">
        <v>201</v>
      </c>
      <c r="G43" s="51">
        <v>0.003298611111111111</v>
      </c>
      <c r="H43" s="41">
        <v>6</v>
      </c>
      <c r="I43" s="42">
        <f t="shared" si="0"/>
        <v>0.0010416666666666669</v>
      </c>
      <c r="J43" s="51">
        <v>0.004340277777777778</v>
      </c>
      <c r="K43" s="41">
        <v>41</v>
      </c>
      <c r="L43" s="42">
        <f t="shared" si="1"/>
        <v>0.012939814814814815</v>
      </c>
      <c r="M43" s="51">
        <v>0.017280092592592593</v>
      </c>
      <c r="N43" s="41">
        <v>28</v>
      </c>
      <c r="O43" s="42">
        <f t="shared" si="2"/>
        <v>0.0003125000000000003</v>
      </c>
      <c r="P43" s="51">
        <v>0.017592592592592594</v>
      </c>
      <c r="Q43" s="41">
        <v>32</v>
      </c>
      <c r="R43" s="42">
        <v>0.0060416666666666665</v>
      </c>
      <c r="S43" s="30" t="s">
        <v>381</v>
      </c>
      <c r="T43" s="51" t="s">
        <v>669</v>
      </c>
      <c r="U43" s="30" t="s">
        <v>675</v>
      </c>
      <c r="V43" s="69"/>
      <c r="X43" s="143"/>
    </row>
    <row r="44" spans="1:24" s="89" customFormat="1" ht="44.25" customHeight="1">
      <c r="A44" s="28">
        <v>29</v>
      </c>
      <c r="B44" s="24">
        <v>80</v>
      </c>
      <c r="C44" s="29" t="s">
        <v>171</v>
      </c>
      <c r="D44" s="24">
        <v>2001</v>
      </c>
      <c r="E44" s="24"/>
      <c r="F44" s="24" t="s">
        <v>83</v>
      </c>
      <c r="G44" s="51">
        <v>0</v>
      </c>
      <c r="H44" s="41"/>
      <c r="I44" s="51">
        <v>0</v>
      </c>
      <c r="J44" s="51">
        <v>0.004837962962962963</v>
      </c>
      <c r="K44" s="41"/>
      <c r="L44" s="42">
        <f t="shared" si="1"/>
        <v>0.01353009259259259</v>
      </c>
      <c r="M44" s="51">
        <v>0.018368055555555554</v>
      </c>
      <c r="N44" s="41">
        <v>36</v>
      </c>
      <c r="O44" s="42">
        <f t="shared" si="2"/>
        <v>0.00035879629629629803</v>
      </c>
      <c r="P44" s="51">
        <v>0.018726851851851852</v>
      </c>
      <c r="Q44" s="41">
        <v>36</v>
      </c>
      <c r="R44" s="42">
        <v>0.0052893518518518515</v>
      </c>
      <c r="S44" s="30" t="s">
        <v>411</v>
      </c>
      <c r="T44" s="51" t="s">
        <v>676</v>
      </c>
      <c r="U44" s="30" t="s">
        <v>678</v>
      </c>
      <c r="V44" s="69"/>
      <c r="X44" s="143"/>
    </row>
    <row r="45" spans="1:24" s="89" customFormat="1" ht="57" customHeight="1">
      <c r="A45" s="28">
        <v>30</v>
      </c>
      <c r="B45" s="24">
        <v>113</v>
      </c>
      <c r="C45" s="29" t="s">
        <v>162</v>
      </c>
      <c r="D45" s="24">
        <v>1997</v>
      </c>
      <c r="E45" s="24" t="s">
        <v>61</v>
      </c>
      <c r="F45" s="24" t="s">
        <v>161</v>
      </c>
      <c r="G45" s="51">
        <v>0.003414351851851852</v>
      </c>
      <c r="H45" s="41">
        <v>10</v>
      </c>
      <c r="I45" s="42">
        <f aca="true" t="shared" si="3" ref="I45:I57">J45-G45</f>
        <v>0.0007523148148148146</v>
      </c>
      <c r="J45" s="51">
        <v>0.004166666666666667</v>
      </c>
      <c r="K45" s="41">
        <v>18</v>
      </c>
      <c r="L45" s="42">
        <f t="shared" si="1"/>
        <v>0.012986111111111111</v>
      </c>
      <c r="M45" s="51">
        <v>0.017152777777777777</v>
      </c>
      <c r="N45" s="41">
        <v>31</v>
      </c>
      <c r="O45" s="42">
        <f t="shared" si="2"/>
        <v>0.0003009259259259267</v>
      </c>
      <c r="P45" s="51">
        <v>0.017453703703703704</v>
      </c>
      <c r="Q45" s="41">
        <v>27</v>
      </c>
      <c r="R45" s="42">
        <v>0.006631944444444445</v>
      </c>
      <c r="S45" s="30" t="s">
        <v>387</v>
      </c>
      <c r="T45" s="51" t="s">
        <v>677</v>
      </c>
      <c r="U45" s="30" t="s">
        <v>679</v>
      </c>
      <c r="V45" s="69"/>
      <c r="X45" s="143"/>
    </row>
    <row r="46" spans="1:24" s="89" customFormat="1" ht="45" customHeight="1">
      <c r="A46" s="28">
        <v>31</v>
      </c>
      <c r="B46" s="24">
        <v>88</v>
      </c>
      <c r="C46" s="29" t="s">
        <v>335</v>
      </c>
      <c r="D46" s="24">
        <v>2000</v>
      </c>
      <c r="E46" s="24" t="s">
        <v>31</v>
      </c>
      <c r="F46" s="24" t="s">
        <v>261</v>
      </c>
      <c r="G46" s="51">
        <v>0.004097222222222223</v>
      </c>
      <c r="H46" s="41">
        <v>36</v>
      </c>
      <c r="I46" s="42">
        <f t="shared" si="3"/>
        <v>0.000891203703703704</v>
      </c>
      <c r="J46" s="51">
        <v>0.0049884259259259265</v>
      </c>
      <c r="K46" s="41">
        <v>36</v>
      </c>
      <c r="L46" s="42">
        <f t="shared" si="1"/>
        <v>0.012511574074074074</v>
      </c>
      <c r="M46" s="51">
        <v>0.0175</v>
      </c>
      <c r="N46" s="41">
        <v>24</v>
      </c>
      <c r="O46" s="42">
        <f t="shared" si="2"/>
        <v>0.0003124999999999968</v>
      </c>
      <c r="P46" s="51">
        <v>0.0178125</v>
      </c>
      <c r="Q46" s="41">
        <v>32</v>
      </c>
      <c r="R46" s="42">
        <v>0.006319444444444444</v>
      </c>
      <c r="S46" s="30" t="s">
        <v>385</v>
      </c>
      <c r="T46" s="51" t="s">
        <v>680</v>
      </c>
      <c r="U46" s="30" t="s">
        <v>682</v>
      </c>
      <c r="V46" s="69"/>
      <c r="X46" s="143"/>
    </row>
    <row r="47" spans="1:24" s="89" customFormat="1" ht="54" customHeight="1">
      <c r="A47" s="28">
        <v>32</v>
      </c>
      <c r="B47" s="24">
        <v>82</v>
      </c>
      <c r="C47" s="29" t="s">
        <v>344</v>
      </c>
      <c r="D47" s="24">
        <v>1998</v>
      </c>
      <c r="E47" s="24" t="s">
        <v>31</v>
      </c>
      <c r="F47" s="24" t="s">
        <v>338</v>
      </c>
      <c r="G47" s="51">
        <v>0.003472222222222222</v>
      </c>
      <c r="H47" s="41">
        <v>15</v>
      </c>
      <c r="I47" s="42">
        <f t="shared" si="3"/>
        <v>0.0009490740740740735</v>
      </c>
      <c r="J47" s="51">
        <v>0.0044212962962962956</v>
      </c>
      <c r="K47" s="41">
        <v>39</v>
      </c>
      <c r="L47" s="42">
        <f t="shared" si="1"/>
        <v>0.013287037037037038</v>
      </c>
      <c r="M47" s="51">
        <v>0.017708333333333333</v>
      </c>
      <c r="N47" s="41">
        <v>34</v>
      </c>
      <c r="O47" s="42">
        <f t="shared" si="2"/>
        <v>0.00023148148148148182</v>
      </c>
      <c r="P47" s="51">
        <v>0.017939814814814815</v>
      </c>
      <c r="Q47" s="41">
        <v>10</v>
      </c>
      <c r="R47" s="42">
        <v>0.006307870370370371</v>
      </c>
      <c r="S47" s="30" t="s">
        <v>415</v>
      </c>
      <c r="T47" s="51" t="s">
        <v>681</v>
      </c>
      <c r="U47" s="30" t="s">
        <v>683</v>
      </c>
      <c r="V47" s="69"/>
      <c r="X47" s="143"/>
    </row>
    <row r="48" spans="1:24" s="89" customFormat="1" ht="51" customHeight="1">
      <c r="A48" s="28">
        <v>33</v>
      </c>
      <c r="B48" s="24">
        <v>81</v>
      </c>
      <c r="C48" s="29" t="s">
        <v>211</v>
      </c>
      <c r="D48" s="24">
        <v>1998</v>
      </c>
      <c r="E48" s="24" t="s">
        <v>31</v>
      </c>
      <c r="F48" s="24" t="s">
        <v>201</v>
      </c>
      <c r="G48" s="51">
        <v>0.003645833333333333</v>
      </c>
      <c r="H48" s="41">
        <v>19</v>
      </c>
      <c r="I48" s="42">
        <f t="shared" si="3"/>
        <v>0.0007523148148148155</v>
      </c>
      <c r="J48" s="51">
        <v>0.004398148148148148</v>
      </c>
      <c r="K48" s="41">
        <v>18</v>
      </c>
      <c r="L48" s="42">
        <f t="shared" si="1"/>
        <v>0.011817129629629632</v>
      </c>
      <c r="M48" s="51">
        <v>0.01621527777777778</v>
      </c>
      <c r="N48" s="41">
        <v>14</v>
      </c>
      <c r="O48" s="42">
        <f t="shared" si="2"/>
        <v>0.0003124999999999968</v>
      </c>
      <c r="P48" s="51">
        <v>0.016527777777777777</v>
      </c>
      <c r="Q48" s="41">
        <v>32</v>
      </c>
      <c r="R48" s="42">
        <v>0.00800925925925926</v>
      </c>
      <c r="S48" s="30" t="s">
        <v>391</v>
      </c>
      <c r="T48" s="51" t="s">
        <v>684</v>
      </c>
      <c r="U48" s="30" t="s">
        <v>686</v>
      </c>
      <c r="V48" s="69"/>
      <c r="X48" s="143"/>
    </row>
    <row r="49" spans="1:24" s="89" customFormat="1" ht="46.5" customHeight="1">
      <c r="A49" s="28">
        <v>34</v>
      </c>
      <c r="B49" s="24">
        <v>97</v>
      </c>
      <c r="C49" s="29" t="s">
        <v>133</v>
      </c>
      <c r="D49" s="24">
        <v>1997</v>
      </c>
      <c r="E49" s="24" t="s">
        <v>61</v>
      </c>
      <c r="F49" s="24" t="s">
        <v>122</v>
      </c>
      <c r="G49" s="51">
        <v>0.004050925925925926</v>
      </c>
      <c r="H49" s="41">
        <v>33</v>
      </c>
      <c r="I49" s="42">
        <f t="shared" si="3"/>
        <v>0.0006365740740740741</v>
      </c>
      <c r="J49" s="51">
        <v>0.0046875</v>
      </c>
      <c r="K49" s="41">
        <v>4</v>
      </c>
      <c r="L49" s="42">
        <f t="shared" si="1"/>
        <v>0.013888888888888888</v>
      </c>
      <c r="M49" s="51">
        <v>0.01857638888888889</v>
      </c>
      <c r="N49" s="41">
        <v>38</v>
      </c>
      <c r="O49" s="42">
        <f t="shared" si="2"/>
        <v>0.00021990740740740825</v>
      </c>
      <c r="P49" s="51">
        <v>0.018796296296296297</v>
      </c>
      <c r="Q49" s="41">
        <v>8</v>
      </c>
      <c r="R49" s="42">
        <v>0.005787037037037038</v>
      </c>
      <c r="S49" s="30" t="s">
        <v>375</v>
      </c>
      <c r="T49" s="51" t="s">
        <v>685</v>
      </c>
      <c r="U49" s="30" t="s">
        <v>687</v>
      </c>
      <c r="V49" s="69"/>
      <c r="X49" s="143"/>
    </row>
    <row r="50" spans="1:24" s="89" customFormat="1" ht="43.5" customHeight="1">
      <c r="A50" s="28">
        <v>35</v>
      </c>
      <c r="B50" s="24">
        <v>95</v>
      </c>
      <c r="C50" s="29" t="s">
        <v>342</v>
      </c>
      <c r="D50" s="24">
        <v>2000</v>
      </c>
      <c r="E50" s="24" t="s">
        <v>31</v>
      </c>
      <c r="F50" s="24" t="s">
        <v>338</v>
      </c>
      <c r="G50" s="51">
        <v>0.004120370370370371</v>
      </c>
      <c r="H50" s="41">
        <v>39</v>
      </c>
      <c r="I50" s="42">
        <f t="shared" si="3"/>
        <v>0.0006134259259259253</v>
      </c>
      <c r="J50" s="51">
        <v>0.004733796296296296</v>
      </c>
      <c r="K50" s="41">
        <v>2</v>
      </c>
      <c r="L50" s="42">
        <f t="shared" si="1"/>
        <v>0.013368055555555557</v>
      </c>
      <c r="M50" s="51">
        <v>0.01810185185185185</v>
      </c>
      <c r="N50" s="41">
        <v>35</v>
      </c>
      <c r="O50" s="42">
        <f t="shared" si="2"/>
        <v>0.0003009259259259267</v>
      </c>
      <c r="P50" s="51">
        <v>0.01840277777777778</v>
      </c>
      <c r="Q50" s="41">
        <v>27</v>
      </c>
      <c r="R50" s="42">
        <v>0.00625</v>
      </c>
      <c r="S50" s="30" t="s">
        <v>384</v>
      </c>
      <c r="T50" s="51" t="s">
        <v>688</v>
      </c>
      <c r="U50" s="30" t="s">
        <v>690</v>
      </c>
      <c r="V50" s="69"/>
      <c r="X50" s="143"/>
    </row>
    <row r="51" spans="1:24" s="89" customFormat="1" ht="59.25" customHeight="1">
      <c r="A51" s="28">
        <v>36</v>
      </c>
      <c r="B51" s="24">
        <v>84</v>
      </c>
      <c r="C51" s="29" t="s">
        <v>112</v>
      </c>
      <c r="D51" s="24">
        <v>1998</v>
      </c>
      <c r="E51" s="24" t="s">
        <v>30</v>
      </c>
      <c r="F51" s="24" t="s">
        <v>87</v>
      </c>
      <c r="G51" s="51">
        <v>0.003946759259259259</v>
      </c>
      <c r="H51" s="41">
        <v>29</v>
      </c>
      <c r="I51" s="42">
        <f t="shared" si="3"/>
        <v>0.000775462962962963</v>
      </c>
      <c r="J51" s="51">
        <v>0.004722222222222222</v>
      </c>
      <c r="K51" s="41">
        <v>23</v>
      </c>
      <c r="L51" s="42">
        <f t="shared" si="1"/>
        <v>0.01320601851851852</v>
      </c>
      <c r="M51" s="51">
        <v>0.01792824074074074</v>
      </c>
      <c r="N51" s="41">
        <v>33</v>
      </c>
      <c r="O51" s="42">
        <f t="shared" si="2"/>
        <v>0.0003009259259259267</v>
      </c>
      <c r="P51" s="51">
        <v>0.018229166666666668</v>
      </c>
      <c r="Q51" s="41">
        <v>27</v>
      </c>
      <c r="R51" s="42">
        <v>0.006886574074074074</v>
      </c>
      <c r="S51" s="30" t="s">
        <v>418</v>
      </c>
      <c r="T51" s="51" t="s">
        <v>689</v>
      </c>
      <c r="U51" s="30" t="s">
        <v>691</v>
      </c>
      <c r="V51" s="69"/>
      <c r="X51" s="143"/>
    </row>
    <row r="52" spans="1:24" s="89" customFormat="1" ht="57" customHeight="1">
      <c r="A52" s="28">
        <v>37</v>
      </c>
      <c r="B52" s="24">
        <v>83</v>
      </c>
      <c r="C52" s="29" t="s">
        <v>72</v>
      </c>
      <c r="D52" s="24">
        <v>2000</v>
      </c>
      <c r="E52" s="24" t="s">
        <v>31</v>
      </c>
      <c r="F52" s="24" t="s">
        <v>57</v>
      </c>
      <c r="G52" s="51">
        <v>0.004120370370370371</v>
      </c>
      <c r="H52" s="41">
        <v>38</v>
      </c>
      <c r="I52" s="42">
        <f t="shared" si="3"/>
        <v>0.0008101851851851846</v>
      </c>
      <c r="J52" s="51">
        <v>0.004930555555555555</v>
      </c>
      <c r="K52" s="41">
        <v>27</v>
      </c>
      <c r="L52" s="42">
        <f t="shared" si="1"/>
        <v>0.012986111111111111</v>
      </c>
      <c r="M52" s="51">
        <v>0.017916666666666668</v>
      </c>
      <c r="N52" s="41">
        <v>31</v>
      </c>
      <c r="O52" s="42">
        <f t="shared" si="2"/>
        <v>0.0003009259259259267</v>
      </c>
      <c r="P52" s="51">
        <v>0.018217592592592594</v>
      </c>
      <c r="Q52" s="41">
        <v>27</v>
      </c>
      <c r="R52" s="42">
        <v>0.0072106481481481475</v>
      </c>
      <c r="S52" s="30" t="s">
        <v>419</v>
      </c>
      <c r="T52" s="51" t="s">
        <v>692</v>
      </c>
      <c r="U52" s="30" t="s">
        <v>694</v>
      </c>
      <c r="V52" s="69"/>
      <c r="X52" s="143"/>
    </row>
    <row r="53" spans="1:24" s="89" customFormat="1" ht="48.75" customHeight="1">
      <c r="A53" s="28">
        <v>38</v>
      </c>
      <c r="B53" s="24">
        <v>107</v>
      </c>
      <c r="C53" s="29" t="s">
        <v>134</v>
      </c>
      <c r="D53" s="24">
        <v>1997</v>
      </c>
      <c r="E53" s="24" t="s">
        <v>61</v>
      </c>
      <c r="F53" s="24" t="s">
        <v>122</v>
      </c>
      <c r="G53" s="51">
        <v>0.004097222222222223</v>
      </c>
      <c r="H53" s="41">
        <v>36</v>
      </c>
      <c r="I53" s="42">
        <f t="shared" si="3"/>
        <v>0.0006134259259259253</v>
      </c>
      <c r="J53" s="51">
        <v>0.004710648148148148</v>
      </c>
      <c r="K53" s="41">
        <v>2</v>
      </c>
      <c r="L53" s="42">
        <f t="shared" si="1"/>
        <v>0.014537037037037036</v>
      </c>
      <c r="M53" s="51">
        <v>0.019247685185185184</v>
      </c>
      <c r="N53" s="41">
        <v>41</v>
      </c>
      <c r="O53" s="42">
        <f t="shared" si="2"/>
        <v>0.00021990740740741171</v>
      </c>
      <c r="P53" s="51">
        <v>0.019467592592592595</v>
      </c>
      <c r="Q53" s="41">
        <v>8</v>
      </c>
      <c r="R53" s="42">
        <v>0.0062268518518518515</v>
      </c>
      <c r="S53" s="30" t="s">
        <v>383</v>
      </c>
      <c r="T53" s="51" t="s">
        <v>693</v>
      </c>
      <c r="U53" s="30" t="s">
        <v>695</v>
      </c>
      <c r="V53" s="69"/>
      <c r="X53" s="143"/>
    </row>
    <row r="54" spans="1:24" s="89" customFormat="1" ht="42" customHeight="1">
      <c r="A54" s="28">
        <v>39</v>
      </c>
      <c r="B54" s="24">
        <v>75</v>
      </c>
      <c r="C54" s="29" t="s">
        <v>260</v>
      </c>
      <c r="D54" s="24">
        <v>1997</v>
      </c>
      <c r="E54" s="24" t="s">
        <v>61</v>
      </c>
      <c r="F54" s="24" t="s">
        <v>261</v>
      </c>
      <c r="G54" s="51">
        <v>0.003981481481481482</v>
      </c>
      <c r="H54" s="41">
        <v>30</v>
      </c>
      <c r="I54" s="42">
        <f t="shared" si="3"/>
        <v>0.0007638888888888886</v>
      </c>
      <c r="J54" s="51">
        <v>0.00474537037037037</v>
      </c>
      <c r="K54" s="41">
        <v>21</v>
      </c>
      <c r="L54" s="42">
        <f t="shared" si="1"/>
        <v>0.01420138888888889</v>
      </c>
      <c r="M54" s="51">
        <v>0.01894675925925926</v>
      </c>
      <c r="N54" s="41">
        <v>39</v>
      </c>
      <c r="O54" s="42">
        <f t="shared" si="2"/>
        <v>0.00019675925925925764</v>
      </c>
      <c r="P54" s="51">
        <v>0.019143518518518518</v>
      </c>
      <c r="Q54" s="41">
        <v>3</v>
      </c>
      <c r="R54" s="42">
        <v>0.0066782407407407415</v>
      </c>
      <c r="S54" s="30" t="s">
        <v>388</v>
      </c>
      <c r="T54" s="51" t="s">
        <v>696</v>
      </c>
      <c r="U54" s="30" t="s">
        <v>700</v>
      </c>
      <c r="V54" s="69"/>
      <c r="X54" s="143"/>
    </row>
    <row r="55" spans="1:24" s="89" customFormat="1" ht="43.5" customHeight="1">
      <c r="A55" s="28">
        <v>40</v>
      </c>
      <c r="B55" s="24">
        <v>100</v>
      </c>
      <c r="C55" s="29" t="s">
        <v>262</v>
      </c>
      <c r="D55" s="24">
        <v>1998</v>
      </c>
      <c r="E55" s="24" t="s">
        <v>31</v>
      </c>
      <c r="F55" s="24" t="s">
        <v>261</v>
      </c>
      <c r="G55" s="51">
        <v>0.004074074074074075</v>
      </c>
      <c r="H55" s="41">
        <v>35</v>
      </c>
      <c r="I55" s="42">
        <f t="shared" si="3"/>
        <v>0.000983796296296296</v>
      </c>
      <c r="J55" s="51">
        <v>0.0050578703703703706</v>
      </c>
      <c r="K55" s="41">
        <v>40</v>
      </c>
      <c r="L55" s="42">
        <f t="shared" si="1"/>
        <v>0.014872685185185185</v>
      </c>
      <c r="M55" s="51">
        <v>0.019930555555555556</v>
      </c>
      <c r="N55" s="41">
        <v>42</v>
      </c>
      <c r="O55" s="42">
        <f t="shared" si="2"/>
        <v>0.00024305555555555539</v>
      </c>
      <c r="P55" s="51">
        <v>0.02017361111111111</v>
      </c>
      <c r="Q55" s="41">
        <v>13</v>
      </c>
      <c r="R55" s="42">
        <v>0.006574074074074073</v>
      </c>
      <c r="S55" s="30" t="s">
        <v>386</v>
      </c>
      <c r="T55" s="51" t="s">
        <v>697</v>
      </c>
      <c r="U55" s="30" t="s">
        <v>701</v>
      </c>
      <c r="V55" s="69"/>
      <c r="X55" s="143"/>
    </row>
    <row r="56" spans="1:24" s="89" customFormat="1" ht="60.75" customHeight="1">
      <c r="A56" s="28">
        <v>41</v>
      </c>
      <c r="B56" s="24">
        <v>77</v>
      </c>
      <c r="C56" s="29" t="s">
        <v>71</v>
      </c>
      <c r="D56" s="24">
        <v>1997</v>
      </c>
      <c r="E56" s="24" t="s">
        <v>31</v>
      </c>
      <c r="F56" s="24" t="s">
        <v>57</v>
      </c>
      <c r="G56" s="51">
        <v>0.004039351851851852</v>
      </c>
      <c r="H56" s="41">
        <v>32</v>
      </c>
      <c r="I56" s="42">
        <f t="shared" si="3"/>
        <v>0.0008333333333333335</v>
      </c>
      <c r="J56" s="51">
        <v>0.004872685185185186</v>
      </c>
      <c r="K56" s="41">
        <v>30</v>
      </c>
      <c r="L56" s="42">
        <f t="shared" si="1"/>
        <v>0.014328703703703705</v>
      </c>
      <c r="M56" s="51">
        <v>0.01920138888888889</v>
      </c>
      <c r="N56" s="41">
        <v>40</v>
      </c>
      <c r="O56" s="42">
        <f t="shared" si="2"/>
        <v>0.00024305555555555539</v>
      </c>
      <c r="P56" s="51">
        <v>0.019444444444444445</v>
      </c>
      <c r="Q56" s="41">
        <v>13</v>
      </c>
      <c r="R56" s="42">
        <v>0.007361111111111111</v>
      </c>
      <c r="S56" s="30" t="s">
        <v>390</v>
      </c>
      <c r="T56" s="51" t="s">
        <v>698</v>
      </c>
      <c r="U56" s="30" t="s">
        <v>702</v>
      </c>
      <c r="V56" s="69"/>
      <c r="X56" s="143"/>
    </row>
    <row r="57" spans="1:24" s="89" customFormat="1" ht="48.75" customHeight="1">
      <c r="A57" s="28">
        <v>42</v>
      </c>
      <c r="B57" s="24">
        <v>71</v>
      </c>
      <c r="C57" s="29" t="s">
        <v>70</v>
      </c>
      <c r="D57" s="24">
        <v>1998</v>
      </c>
      <c r="E57" s="24" t="s">
        <v>31</v>
      </c>
      <c r="F57" s="24" t="s">
        <v>57</v>
      </c>
      <c r="G57" s="51">
        <v>0.005069444444444444</v>
      </c>
      <c r="H57" s="41">
        <v>41</v>
      </c>
      <c r="I57" s="42">
        <f t="shared" si="3"/>
        <v>0.0008333333333333335</v>
      </c>
      <c r="J57" s="51">
        <v>0.005902777777777778</v>
      </c>
      <c r="K57" s="41">
        <v>30</v>
      </c>
      <c r="L57" s="42">
        <f t="shared" si="1"/>
        <v>0.01380787037037037</v>
      </c>
      <c r="M57" s="51">
        <v>0.019710648148148147</v>
      </c>
      <c r="N57" s="41">
        <v>37</v>
      </c>
      <c r="O57" s="42">
        <f t="shared" si="2"/>
        <v>0.00028935185185185314</v>
      </c>
      <c r="P57" s="51">
        <v>0.02</v>
      </c>
      <c r="Q57" s="41">
        <v>24</v>
      </c>
      <c r="R57" s="42">
        <v>0.007083333333333333</v>
      </c>
      <c r="S57" s="30" t="s">
        <v>389</v>
      </c>
      <c r="T57" s="51" t="s">
        <v>699</v>
      </c>
      <c r="U57" s="30" t="s">
        <v>703</v>
      </c>
      <c r="V57" s="106"/>
      <c r="X57" s="143"/>
    </row>
    <row r="58" spans="1:24" s="89" customFormat="1" ht="58.5" customHeight="1" thickBot="1">
      <c r="A58" s="67"/>
      <c r="B58" s="27">
        <v>104</v>
      </c>
      <c r="C58" s="35" t="s">
        <v>240</v>
      </c>
      <c r="D58" s="27">
        <v>2000</v>
      </c>
      <c r="E58" s="27" t="s">
        <v>30</v>
      </c>
      <c r="F58" s="27" t="s">
        <v>238</v>
      </c>
      <c r="G58" s="113">
        <v>0</v>
      </c>
      <c r="H58" s="60"/>
      <c r="I58" s="97">
        <v>0</v>
      </c>
      <c r="J58" s="113">
        <v>0.0038310185185185183</v>
      </c>
      <c r="K58" s="60"/>
      <c r="L58" s="97" t="s">
        <v>357</v>
      </c>
      <c r="M58" s="113"/>
      <c r="N58" s="60"/>
      <c r="O58" s="97"/>
      <c r="P58" s="113"/>
      <c r="Q58" s="60"/>
      <c r="R58" s="97"/>
      <c r="S58" s="98"/>
      <c r="T58" s="113"/>
      <c r="U58" s="98"/>
      <c r="V58" s="114"/>
      <c r="X58" s="143"/>
    </row>
    <row r="60" spans="2:21" ht="15.75">
      <c r="B60" s="199" t="s">
        <v>1</v>
      </c>
      <c r="C60" s="199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199" t="s">
        <v>23</v>
      </c>
      <c r="S60" s="199"/>
      <c r="T60" s="199"/>
      <c r="U60" s="199"/>
    </row>
    <row r="61" spans="2:21" ht="15.75">
      <c r="B61" s="37"/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  <c r="S61" s="37"/>
      <c r="T61" s="37"/>
      <c r="U61" s="158"/>
    </row>
    <row r="62" spans="2:21" ht="15.75">
      <c r="B62" s="199" t="s">
        <v>34</v>
      </c>
      <c r="C62" s="199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199" t="s">
        <v>24</v>
      </c>
      <c r="S62" s="199"/>
      <c r="T62" s="199"/>
      <c r="U62" s="199"/>
    </row>
    <row r="63" spans="2:21" ht="15.75">
      <c r="B63" s="37"/>
      <c r="C63" s="37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  <c r="S63" s="37"/>
      <c r="T63" s="37"/>
      <c r="U63" s="158"/>
    </row>
    <row r="64" spans="2:21" ht="15.75">
      <c r="B64" s="199" t="s">
        <v>33</v>
      </c>
      <c r="C64" s="199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199" t="s">
        <v>25</v>
      </c>
      <c r="S64" s="199"/>
      <c r="T64" s="199"/>
      <c r="U64" s="199"/>
    </row>
  </sheetData>
  <sheetProtection/>
  <mergeCells count="23">
    <mergeCell ref="A6:V6"/>
    <mergeCell ref="A7:C7"/>
    <mergeCell ref="Q7:V7"/>
    <mergeCell ref="A1:V1"/>
    <mergeCell ref="A2:V2"/>
    <mergeCell ref="A3:V3"/>
    <mergeCell ref="A4:V4"/>
    <mergeCell ref="A5:C5"/>
    <mergeCell ref="S5:V5"/>
    <mergeCell ref="B62:C62"/>
    <mergeCell ref="R62:U62"/>
    <mergeCell ref="B64:C64"/>
    <mergeCell ref="R64:U64"/>
    <mergeCell ref="A13:V13"/>
    <mergeCell ref="D10:V10"/>
    <mergeCell ref="A11:C11"/>
    <mergeCell ref="B60:C60"/>
    <mergeCell ref="A10:C10"/>
    <mergeCell ref="D11:V11"/>
    <mergeCell ref="R60:U60"/>
    <mergeCell ref="A8:E8"/>
    <mergeCell ref="T8:V8"/>
    <mergeCell ref="D9:V9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="85" zoomScaleNormal="85" zoomScalePageLayoutView="0" workbookViewId="0" topLeftCell="A52">
      <selection activeCell="G31" sqref="G31"/>
    </sheetView>
  </sheetViews>
  <sheetFormatPr defaultColWidth="9.140625" defaultRowHeight="15"/>
  <cols>
    <col min="1" max="1" width="11.28125" style="0" customWidth="1"/>
    <col min="2" max="2" width="7.140625" style="0" customWidth="1"/>
    <col min="3" max="3" width="25.57421875" style="0" customWidth="1"/>
    <col min="4" max="4" width="7.28125" style="0" customWidth="1"/>
    <col min="5" max="5" width="8.00390625" style="0" customWidth="1"/>
    <col min="6" max="6" width="24.7109375" style="0" customWidth="1"/>
    <col min="7" max="7" width="9.8515625" style="0" customWidth="1"/>
    <col min="8" max="8" width="0.13671875" style="0" customWidth="1"/>
    <col min="9" max="9" width="12.140625" style="0" hidden="1" customWidth="1"/>
    <col min="10" max="10" width="12.421875" style="0" customWidth="1"/>
    <col min="11" max="11" width="12.57421875" style="0" customWidth="1"/>
    <col min="12" max="12" width="11.00390625" style="0" hidden="1" customWidth="1"/>
    <col min="13" max="13" width="0.13671875" style="0" hidden="1" customWidth="1"/>
    <col min="14" max="15" width="10.57421875" style="0" hidden="1" customWidth="1"/>
    <col min="16" max="16" width="3.57421875" style="0" hidden="1" customWidth="1"/>
    <col min="17" max="17" width="9.140625" style="0" hidden="1" customWidth="1"/>
    <col min="18" max="18" width="11.8515625" style="0" hidden="1" customWidth="1"/>
    <col min="19" max="19" width="3.57421875" style="0" hidden="1" customWidth="1"/>
    <col min="20" max="20" width="9.57421875" style="0" hidden="1" customWidth="1"/>
    <col min="21" max="21" width="3.57421875" style="0" hidden="1" customWidth="1"/>
    <col min="22" max="23" width="10.00390625" style="0" hidden="1" customWidth="1"/>
    <col min="24" max="24" width="11.00390625" style="0" hidden="1" customWidth="1"/>
    <col min="25" max="25" width="12.8515625" style="0" hidden="1" customWidth="1"/>
    <col min="27" max="27" width="9.140625" style="144" customWidth="1"/>
  </cols>
  <sheetData>
    <row r="1" spans="1:25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spans="1:25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1:25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</row>
    <row r="5" spans="1:25" ht="21.75" customHeight="1">
      <c r="A5" s="213"/>
      <c r="B5" s="213"/>
      <c r="C5" s="213"/>
      <c r="Q5" s="2"/>
      <c r="R5" s="2"/>
      <c r="S5" s="2"/>
      <c r="T5" s="2"/>
      <c r="U5" s="213"/>
      <c r="V5" s="213"/>
      <c r="W5" s="213"/>
      <c r="X5" s="213"/>
      <c r="Y5" s="213"/>
    </row>
    <row r="6" spans="1:25" ht="18.75">
      <c r="A6" s="205" t="s">
        <v>44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</row>
    <row r="7" spans="1:25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216" t="s">
        <v>22</v>
      </c>
      <c r="K7" s="216"/>
      <c r="L7" s="174"/>
      <c r="M7" s="174"/>
      <c r="N7" s="174"/>
      <c r="O7" s="174"/>
      <c r="P7" s="174"/>
      <c r="Q7" s="174"/>
      <c r="R7" s="36"/>
      <c r="S7" s="216"/>
      <c r="T7" s="217"/>
      <c r="U7" s="217"/>
      <c r="V7" s="217"/>
      <c r="W7" s="217"/>
      <c r="X7" s="217"/>
      <c r="Y7" s="217"/>
    </row>
    <row r="8" spans="1:25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201" t="s">
        <v>51</v>
      </c>
      <c r="K8" s="201"/>
      <c r="L8" s="36"/>
      <c r="M8" s="36"/>
      <c r="N8" s="36"/>
      <c r="O8" s="36"/>
      <c r="P8" s="175"/>
      <c r="Q8" s="175"/>
      <c r="R8" s="36"/>
      <c r="S8" s="36"/>
      <c r="T8" s="36"/>
      <c r="U8" s="36"/>
      <c r="V8" s="36"/>
      <c r="W8" s="36"/>
      <c r="X8" s="36"/>
      <c r="Y8" s="169"/>
    </row>
    <row r="9" spans="1:25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</row>
    <row r="10" spans="1:25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</row>
    <row r="11" spans="1:25" ht="15.75">
      <c r="A11" s="209" t="s">
        <v>20</v>
      </c>
      <c r="B11" s="210"/>
      <c r="C11" s="211"/>
      <c r="D11" s="196" t="s">
        <v>45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</row>
    <row r="12" spans="1:25" ht="6.75" customHeight="1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>
      <c r="A13" s="205" t="s">
        <v>46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</row>
    <row r="14" spans="10:24" ht="12" customHeight="1" thickBot="1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12" ht="31.5" customHeight="1" thickBot="1">
      <c r="A15" s="77" t="s">
        <v>2</v>
      </c>
      <c r="B15" s="78" t="s">
        <v>8</v>
      </c>
      <c r="C15" s="78" t="s">
        <v>3</v>
      </c>
      <c r="D15" s="78" t="s">
        <v>9</v>
      </c>
      <c r="E15" s="78" t="s">
        <v>10</v>
      </c>
      <c r="F15" s="78" t="s">
        <v>4</v>
      </c>
      <c r="G15" s="79" t="s">
        <v>27</v>
      </c>
      <c r="H15" s="79"/>
      <c r="I15" s="79"/>
      <c r="J15" s="78" t="s">
        <v>11</v>
      </c>
      <c r="K15" s="183" t="s">
        <v>12</v>
      </c>
      <c r="L15" s="182" t="s">
        <v>18</v>
      </c>
    </row>
    <row r="16" spans="1:13" ht="18.75" customHeight="1">
      <c r="A16" s="242">
        <v>1</v>
      </c>
      <c r="B16" s="224">
        <v>6</v>
      </c>
      <c r="C16" s="166" t="s">
        <v>425</v>
      </c>
      <c r="D16" s="165">
        <v>1997</v>
      </c>
      <c r="E16" s="165" t="s">
        <v>61</v>
      </c>
      <c r="F16" s="224" t="s">
        <v>426</v>
      </c>
      <c r="G16" s="52">
        <v>0.013530092592592594</v>
      </c>
      <c r="H16" s="49"/>
      <c r="I16" s="49"/>
      <c r="J16" s="244" t="s">
        <v>831</v>
      </c>
      <c r="K16" s="235" t="s">
        <v>358</v>
      </c>
      <c r="L16" s="221"/>
      <c r="M16" s="81"/>
    </row>
    <row r="17" spans="1:13" ht="18.75" customHeight="1">
      <c r="A17" s="228"/>
      <c r="B17" s="225"/>
      <c r="C17" s="22" t="s">
        <v>427</v>
      </c>
      <c r="D17" s="19">
        <v>1998</v>
      </c>
      <c r="E17" s="19" t="s">
        <v>61</v>
      </c>
      <c r="F17" s="225"/>
      <c r="G17" s="48">
        <f>I17-G16</f>
        <v>0.013460648148148149</v>
      </c>
      <c r="H17" s="20"/>
      <c r="I17" s="20" t="s">
        <v>818</v>
      </c>
      <c r="J17" s="245"/>
      <c r="K17" s="236"/>
      <c r="L17" s="222"/>
      <c r="M17" s="82"/>
    </row>
    <row r="18" spans="1:13" ht="18.75" customHeight="1" thickBot="1">
      <c r="A18" s="243"/>
      <c r="B18" s="226"/>
      <c r="C18" s="35" t="s">
        <v>428</v>
      </c>
      <c r="D18" s="167">
        <v>1997</v>
      </c>
      <c r="E18" s="167" t="s">
        <v>61</v>
      </c>
      <c r="F18" s="226"/>
      <c r="G18" s="43">
        <f>J16-I17</f>
        <v>0.013425925925925928</v>
      </c>
      <c r="H18" s="21"/>
      <c r="I18" s="21"/>
      <c r="J18" s="246"/>
      <c r="K18" s="237"/>
      <c r="L18" s="223"/>
      <c r="M18" s="82"/>
    </row>
    <row r="19" spans="1:13" ht="18.75" customHeight="1">
      <c r="A19" s="227">
        <v>2</v>
      </c>
      <c r="B19" s="230">
        <v>5</v>
      </c>
      <c r="C19" s="162" t="s">
        <v>337</v>
      </c>
      <c r="D19" s="161">
        <v>1997</v>
      </c>
      <c r="E19" s="161" t="s">
        <v>61</v>
      </c>
      <c r="F19" s="230" t="s">
        <v>424</v>
      </c>
      <c r="G19" s="163">
        <v>0.013217592592592593</v>
      </c>
      <c r="H19" s="164"/>
      <c r="I19" s="164"/>
      <c r="J19" s="250" t="s">
        <v>832</v>
      </c>
      <c r="K19" s="238" t="s">
        <v>850</v>
      </c>
      <c r="L19" s="221"/>
      <c r="M19" s="81"/>
    </row>
    <row r="20" spans="1:13" ht="18.75" customHeight="1">
      <c r="A20" s="228"/>
      <c r="B20" s="225"/>
      <c r="C20" s="22" t="s">
        <v>340</v>
      </c>
      <c r="D20" s="19">
        <v>1998</v>
      </c>
      <c r="E20" s="19" t="s">
        <v>61</v>
      </c>
      <c r="F20" s="225"/>
      <c r="G20" s="48">
        <f>I20-G19</f>
        <v>0.013842592592592594</v>
      </c>
      <c r="H20" s="20"/>
      <c r="I20" s="20" t="s">
        <v>817</v>
      </c>
      <c r="J20" s="245"/>
      <c r="K20" s="236"/>
      <c r="L20" s="222"/>
      <c r="M20" s="82"/>
    </row>
    <row r="21" spans="1:13" ht="18.75" customHeight="1" thickBot="1">
      <c r="A21" s="229"/>
      <c r="B21" s="231"/>
      <c r="C21" s="160" t="s">
        <v>339</v>
      </c>
      <c r="D21" s="159">
        <v>1999</v>
      </c>
      <c r="E21" s="159" t="s">
        <v>61</v>
      </c>
      <c r="F21" s="231"/>
      <c r="G21" s="76">
        <f>J19-I20</f>
        <v>0.013807870370370366</v>
      </c>
      <c r="H21" s="26"/>
      <c r="I21" s="26"/>
      <c r="J21" s="251"/>
      <c r="K21" s="239"/>
      <c r="L21" s="223"/>
      <c r="M21" s="82"/>
    </row>
    <row r="22" spans="1:14" ht="18.75" customHeight="1">
      <c r="A22" s="232">
        <v>3</v>
      </c>
      <c r="B22" s="224">
        <v>7</v>
      </c>
      <c r="C22" s="166" t="s">
        <v>129</v>
      </c>
      <c r="D22" s="165">
        <v>1999</v>
      </c>
      <c r="E22" s="165" t="s">
        <v>31</v>
      </c>
      <c r="F22" s="224" t="s">
        <v>429</v>
      </c>
      <c r="G22" s="52">
        <v>0.013738425925925926</v>
      </c>
      <c r="H22" s="49"/>
      <c r="I22" s="178"/>
      <c r="J22" s="248" t="s">
        <v>833</v>
      </c>
      <c r="K22" s="218" t="s">
        <v>851</v>
      </c>
      <c r="L22" s="221"/>
      <c r="M22" s="81"/>
      <c r="N22" s="3"/>
    </row>
    <row r="23" spans="1:13" ht="18.75" customHeight="1">
      <c r="A23" s="233"/>
      <c r="B23" s="225"/>
      <c r="C23" s="29" t="s">
        <v>128</v>
      </c>
      <c r="D23" s="19">
        <v>1997</v>
      </c>
      <c r="E23" s="19" t="s">
        <v>61</v>
      </c>
      <c r="F23" s="225"/>
      <c r="G23" s="48">
        <f>I23-G22</f>
        <v>0.013645833333333331</v>
      </c>
      <c r="H23" s="20"/>
      <c r="I23" s="20" t="s">
        <v>819</v>
      </c>
      <c r="J23" s="247"/>
      <c r="K23" s="219"/>
      <c r="L23" s="222"/>
      <c r="M23" s="82"/>
    </row>
    <row r="24" spans="1:13" ht="18.75" customHeight="1" thickBot="1">
      <c r="A24" s="234"/>
      <c r="B24" s="226"/>
      <c r="C24" s="168" t="s">
        <v>136</v>
      </c>
      <c r="D24" s="167">
        <v>2000</v>
      </c>
      <c r="E24" s="167" t="s">
        <v>31</v>
      </c>
      <c r="F24" s="226"/>
      <c r="G24" s="43">
        <f>J22-I23</f>
        <v>0.013726851851851855</v>
      </c>
      <c r="H24" s="21"/>
      <c r="I24" s="171"/>
      <c r="J24" s="249"/>
      <c r="K24" s="220"/>
      <c r="L24" s="223"/>
      <c r="M24" s="81"/>
    </row>
    <row r="25" spans="1:14" ht="18.75" customHeight="1">
      <c r="A25" s="233">
        <v>4</v>
      </c>
      <c r="B25" s="230">
        <v>11</v>
      </c>
      <c r="C25" s="162" t="s">
        <v>63</v>
      </c>
      <c r="D25" s="161">
        <v>1999</v>
      </c>
      <c r="E25" s="161" t="s">
        <v>31</v>
      </c>
      <c r="F25" s="230" t="s">
        <v>432</v>
      </c>
      <c r="G25" s="163">
        <v>0.013483796296296298</v>
      </c>
      <c r="H25" s="164"/>
      <c r="I25" s="177"/>
      <c r="J25" s="247" t="s">
        <v>837</v>
      </c>
      <c r="K25" s="219" t="s">
        <v>853</v>
      </c>
      <c r="L25" s="221"/>
      <c r="M25" s="81"/>
      <c r="N25" s="3"/>
    </row>
    <row r="26" spans="1:13" ht="18.75" customHeight="1">
      <c r="A26" s="233"/>
      <c r="B26" s="225"/>
      <c r="C26" s="22" t="s">
        <v>64</v>
      </c>
      <c r="D26" s="19">
        <v>1999</v>
      </c>
      <c r="E26" s="19" t="s">
        <v>31</v>
      </c>
      <c r="F26" s="225"/>
      <c r="G26" s="48">
        <f>I26-G25</f>
        <v>0.01421296296296296</v>
      </c>
      <c r="H26" s="20"/>
      <c r="I26" s="20" t="s">
        <v>823</v>
      </c>
      <c r="J26" s="247"/>
      <c r="K26" s="219"/>
      <c r="L26" s="222"/>
      <c r="M26" s="82"/>
    </row>
    <row r="27" spans="1:13" ht="18.75" customHeight="1" thickBot="1">
      <c r="A27" s="233"/>
      <c r="B27" s="231"/>
      <c r="C27" s="160" t="s">
        <v>62</v>
      </c>
      <c r="D27" s="159">
        <v>1999</v>
      </c>
      <c r="E27" s="159" t="s">
        <v>31</v>
      </c>
      <c r="F27" s="231"/>
      <c r="G27" s="76">
        <f>J25-I26</f>
        <v>0.01399305555555556</v>
      </c>
      <c r="H27" s="26"/>
      <c r="I27" s="172"/>
      <c r="J27" s="247"/>
      <c r="K27" s="219"/>
      <c r="L27" s="223"/>
      <c r="M27" s="81"/>
    </row>
    <row r="28" spans="1:13" ht="18.75" customHeight="1">
      <c r="A28" s="242">
        <v>5</v>
      </c>
      <c r="B28" s="224">
        <v>4</v>
      </c>
      <c r="C28" s="166" t="s">
        <v>150</v>
      </c>
      <c r="D28" s="165">
        <v>1997</v>
      </c>
      <c r="E28" s="165" t="s">
        <v>61</v>
      </c>
      <c r="F28" s="224" t="s">
        <v>423</v>
      </c>
      <c r="G28" s="52">
        <v>0.014108796296296295</v>
      </c>
      <c r="H28" s="49"/>
      <c r="I28" s="49"/>
      <c r="J28" s="244" t="s">
        <v>834</v>
      </c>
      <c r="K28" s="235" t="s">
        <v>854</v>
      </c>
      <c r="L28" s="221"/>
      <c r="M28" s="81"/>
    </row>
    <row r="29" spans="1:13" ht="18.75" customHeight="1">
      <c r="A29" s="228"/>
      <c r="B29" s="225"/>
      <c r="C29" s="22" t="s">
        <v>145</v>
      </c>
      <c r="D29" s="19">
        <v>1999</v>
      </c>
      <c r="E29" s="19" t="s">
        <v>61</v>
      </c>
      <c r="F29" s="225"/>
      <c r="G29" s="48">
        <f>I29-G28</f>
        <v>0.013796296296296298</v>
      </c>
      <c r="H29" s="20"/>
      <c r="I29" s="20" t="s">
        <v>816</v>
      </c>
      <c r="J29" s="245"/>
      <c r="K29" s="236"/>
      <c r="L29" s="222"/>
      <c r="M29" s="82"/>
    </row>
    <row r="30" spans="1:13" ht="18.75" customHeight="1" thickBot="1">
      <c r="A30" s="243"/>
      <c r="B30" s="226"/>
      <c r="C30" s="35" t="s">
        <v>144</v>
      </c>
      <c r="D30" s="167">
        <v>1999</v>
      </c>
      <c r="E30" s="167" t="s">
        <v>61</v>
      </c>
      <c r="F30" s="226"/>
      <c r="G30" s="43">
        <f>J28-I29</f>
        <v>0.013842592592592594</v>
      </c>
      <c r="H30" s="21"/>
      <c r="I30" s="21"/>
      <c r="J30" s="246"/>
      <c r="K30" s="237"/>
      <c r="L30" s="223"/>
      <c r="M30" s="82"/>
    </row>
    <row r="31" spans="1:13" ht="18.75" customHeight="1">
      <c r="A31" s="242">
        <v>6</v>
      </c>
      <c r="B31" s="224">
        <v>1</v>
      </c>
      <c r="C31" s="166" t="s">
        <v>307</v>
      </c>
      <c r="D31" s="165">
        <v>1997</v>
      </c>
      <c r="E31" s="165" t="s">
        <v>61</v>
      </c>
      <c r="F31" s="224" t="s">
        <v>869</v>
      </c>
      <c r="G31" s="52">
        <v>0.014293981481481482</v>
      </c>
      <c r="H31" s="49"/>
      <c r="I31" s="49"/>
      <c r="J31" s="244" t="s">
        <v>835</v>
      </c>
      <c r="K31" s="235" t="s">
        <v>856</v>
      </c>
      <c r="L31" s="221"/>
      <c r="M31" s="81"/>
    </row>
    <row r="32" spans="1:13" ht="18.75" customHeight="1">
      <c r="A32" s="228"/>
      <c r="B32" s="225"/>
      <c r="C32" s="22" t="s">
        <v>308</v>
      </c>
      <c r="D32" s="19">
        <v>1997</v>
      </c>
      <c r="E32" s="19" t="s">
        <v>31</v>
      </c>
      <c r="F32" s="225"/>
      <c r="G32" s="48">
        <f>I32-G31</f>
        <v>0.014895833333333329</v>
      </c>
      <c r="H32" s="20"/>
      <c r="I32" s="20" t="s">
        <v>813</v>
      </c>
      <c r="J32" s="245"/>
      <c r="K32" s="236"/>
      <c r="L32" s="222"/>
      <c r="M32" s="82"/>
    </row>
    <row r="33" spans="1:13" ht="18.75" customHeight="1" thickBot="1">
      <c r="A33" s="243"/>
      <c r="B33" s="226"/>
      <c r="C33" s="35" t="s">
        <v>768</v>
      </c>
      <c r="D33" s="167">
        <v>1997</v>
      </c>
      <c r="E33" s="167" t="s">
        <v>61</v>
      </c>
      <c r="F33" s="226"/>
      <c r="G33" s="43">
        <f>J31-I32</f>
        <v>0.013912037037037046</v>
      </c>
      <c r="H33" s="21"/>
      <c r="I33" s="21"/>
      <c r="J33" s="246"/>
      <c r="K33" s="237"/>
      <c r="L33" s="223"/>
      <c r="M33" s="82"/>
    </row>
    <row r="34" spans="1:14" ht="18.75" customHeight="1">
      <c r="A34" s="232">
        <v>7</v>
      </c>
      <c r="B34" s="224">
        <v>8</v>
      </c>
      <c r="C34" s="166" t="s">
        <v>82</v>
      </c>
      <c r="D34" s="165">
        <v>1999</v>
      </c>
      <c r="E34" s="165" t="s">
        <v>31</v>
      </c>
      <c r="F34" s="253" t="s">
        <v>430</v>
      </c>
      <c r="G34" s="52">
        <v>0.014189814814814815</v>
      </c>
      <c r="H34" s="49"/>
      <c r="I34" s="178"/>
      <c r="J34" s="248" t="s">
        <v>840</v>
      </c>
      <c r="K34" s="218" t="s">
        <v>858</v>
      </c>
      <c r="L34" s="240"/>
      <c r="M34" s="81"/>
      <c r="N34" s="3"/>
    </row>
    <row r="35" spans="1:13" ht="18.75" customHeight="1">
      <c r="A35" s="233"/>
      <c r="B35" s="225"/>
      <c r="C35" s="22" t="s">
        <v>431</v>
      </c>
      <c r="D35" s="19">
        <v>2000</v>
      </c>
      <c r="E35" s="19" t="s">
        <v>31</v>
      </c>
      <c r="F35" s="254"/>
      <c r="G35" s="48">
        <f>I35-G34</f>
        <v>0.014814814814814815</v>
      </c>
      <c r="H35" s="20"/>
      <c r="I35" s="20" t="s">
        <v>820</v>
      </c>
      <c r="J35" s="247"/>
      <c r="K35" s="219"/>
      <c r="L35" s="222"/>
      <c r="M35" s="82"/>
    </row>
    <row r="36" spans="1:13" ht="18.75" customHeight="1" thickBot="1">
      <c r="A36" s="234"/>
      <c r="B36" s="226"/>
      <c r="C36" s="168" t="s">
        <v>84</v>
      </c>
      <c r="D36" s="167">
        <v>1998</v>
      </c>
      <c r="E36" s="167" t="s">
        <v>31</v>
      </c>
      <c r="F36" s="255"/>
      <c r="G36" s="43">
        <f>J34-I35</f>
        <v>0.014849537037037036</v>
      </c>
      <c r="H36" s="21"/>
      <c r="I36" s="171"/>
      <c r="J36" s="249"/>
      <c r="K36" s="220"/>
      <c r="L36" s="241"/>
      <c r="M36" s="81"/>
    </row>
    <row r="37" spans="1:14" ht="18.75" customHeight="1">
      <c r="A37" s="227">
        <v>8</v>
      </c>
      <c r="B37" s="230">
        <v>3</v>
      </c>
      <c r="C37" s="162" t="s">
        <v>166</v>
      </c>
      <c r="D37" s="161">
        <v>1997</v>
      </c>
      <c r="E37" s="161" t="s">
        <v>61</v>
      </c>
      <c r="F37" s="230" t="s">
        <v>161</v>
      </c>
      <c r="G37" s="163">
        <v>0.013900462962962962</v>
      </c>
      <c r="H37" s="164"/>
      <c r="I37" s="164"/>
      <c r="J37" s="250" t="s">
        <v>841</v>
      </c>
      <c r="K37" s="238" t="s">
        <v>859</v>
      </c>
      <c r="L37" s="221"/>
      <c r="M37" s="81"/>
      <c r="N37" s="3"/>
    </row>
    <row r="38" spans="1:13" ht="18.75" customHeight="1">
      <c r="A38" s="228"/>
      <c r="B38" s="225"/>
      <c r="C38" s="22" t="s">
        <v>165</v>
      </c>
      <c r="D38" s="19">
        <v>1998</v>
      </c>
      <c r="E38" s="19" t="s">
        <v>31</v>
      </c>
      <c r="F38" s="225"/>
      <c r="G38" s="48">
        <f>I38-G37</f>
        <v>0.014942129629629628</v>
      </c>
      <c r="H38" s="20"/>
      <c r="I38" s="20" t="s">
        <v>815</v>
      </c>
      <c r="J38" s="245"/>
      <c r="K38" s="236"/>
      <c r="L38" s="222"/>
      <c r="M38" s="82"/>
    </row>
    <row r="39" spans="1:13" ht="18.75" customHeight="1" thickBot="1">
      <c r="A39" s="229"/>
      <c r="B39" s="231"/>
      <c r="C39" s="160" t="s">
        <v>164</v>
      </c>
      <c r="D39" s="159">
        <v>1999</v>
      </c>
      <c r="E39" s="159" t="s">
        <v>31</v>
      </c>
      <c r="F39" s="231"/>
      <c r="G39" s="76">
        <f>J37-I38</f>
        <v>0.015104166666666665</v>
      </c>
      <c r="H39" s="26"/>
      <c r="I39" s="26"/>
      <c r="J39" s="251"/>
      <c r="K39" s="239"/>
      <c r="L39" s="223"/>
      <c r="M39" s="81"/>
    </row>
    <row r="40" spans="1:14" ht="18.75" customHeight="1">
      <c r="A40" s="232">
        <v>9</v>
      </c>
      <c r="B40" s="224">
        <v>10</v>
      </c>
      <c r="C40" s="166" t="s">
        <v>237</v>
      </c>
      <c r="D40" s="165">
        <v>1997</v>
      </c>
      <c r="E40" s="165"/>
      <c r="F40" s="224" t="s">
        <v>238</v>
      </c>
      <c r="G40" s="52">
        <v>0.014421296296296295</v>
      </c>
      <c r="H40" s="49"/>
      <c r="I40" s="178"/>
      <c r="J40" s="248" t="s">
        <v>844</v>
      </c>
      <c r="K40" s="218" t="s">
        <v>862</v>
      </c>
      <c r="L40" s="240"/>
      <c r="M40" s="81"/>
      <c r="N40" s="3"/>
    </row>
    <row r="41" spans="1:13" ht="18.75" customHeight="1">
      <c r="A41" s="233"/>
      <c r="B41" s="225"/>
      <c r="C41" s="22" t="s">
        <v>243</v>
      </c>
      <c r="D41" s="19">
        <v>1999</v>
      </c>
      <c r="E41" s="19"/>
      <c r="F41" s="225"/>
      <c r="G41" s="48">
        <f>I41-G40</f>
        <v>0.015486111111111115</v>
      </c>
      <c r="H41" s="20"/>
      <c r="I41" s="20" t="s">
        <v>822</v>
      </c>
      <c r="J41" s="247"/>
      <c r="K41" s="219"/>
      <c r="L41" s="222"/>
      <c r="M41" s="82"/>
    </row>
    <row r="42" spans="1:13" ht="18.75" customHeight="1" thickBot="1">
      <c r="A42" s="234"/>
      <c r="B42" s="226"/>
      <c r="C42" s="168" t="s">
        <v>241</v>
      </c>
      <c r="D42" s="167">
        <v>1999</v>
      </c>
      <c r="E42" s="167"/>
      <c r="F42" s="226"/>
      <c r="G42" s="43">
        <f>J40-I41</f>
        <v>0.015949074074074067</v>
      </c>
      <c r="H42" s="21"/>
      <c r="I42" s="171"/>
      <c r="J42" s="249"/>
      <c r="K42" s="220"/>
      <c r="L42" s="241"/>
      <c r="M42" s="81"/>
    </row>
    <row r="43" spans="1:14" ht="18.75" customHeight="1">
      <c r="A43" s="232">
        <v>10</v>
      </c>
      <c r="B43" s="224">
        <v>9</v>
      </c>
      <c r="C43" s="166" t="s">
        <v>78</v>
      </c>
      <c r="D43" s="165">
        <v>1997</v>
      </c>
      <c r="E43" s="165" t="s">
        <v>30</v>
      </c>
      <c r="F43" s="253" t="s">
        <v>191</v>
      </c>
      <c r="G43" s="52">
        <v>0.014699074074074074</v>
      </c>
      <c r="H43" s="49"/>
      <c r="I43" s="178"/>
      <c r="J43" s="248" t="s">
        <v>792</v>
      </c>
      <c r="K43" s="218" t="s">
        <v>863</v>
      </c>
      <c r="L43" s="221"/>
      <c r="M43" s="81"/>
      <c r="N43" s="3"/>
    </row>
    <row r="44" spans="1:13" ht="18.75" customHeight="1">
      <c r="A44" s="233"/>
      <c r="B44" s="225"/>
      <c r="C44" s="22" t="s">
        <v>75</v>
      </c>
      <c r="D44" s="19">
        <v>1997</v>
      </c>
      <c r="E44" s="19" t="s">
        <v>31</v>
      </c>
      <c r="F44" s="254"/>
      <c r="G44" s="48">
        <f>I44-G43</f>
        <v>0.015393518518518516</v>
      </c>
      <c r="H44" s="20"/>
      <c r="I44" s="20" t="s">
        <v>821</v>
      </c>
      <c r="J44" s="247"/>
      <c r="K44" s="219"/>
      <c r="L44" s="222"/>
      <c r="M44" s="82"/>
    </row>
    <row r="45" spans="1:13" ht="18.75" customHeight="1" thickBot="1">
      <c r="A45" s="234"/>
      <c r="B45" s="226"/>
      <c r="C45" s="168" t="s">
        <v>79</v>
      </c>
      <c r="D45" s="167">
        <v>2000</v>
      </c>
      <c r="E45" s="167" t="s">
        <v>80</v>
      </c>
      <c r="F45" s="255"/>
      <c r="G45" s="43">
        <f>J43-I44</f>
        <v>0.01599537037037037</v>
      </c>
      <c r="H45" s="21"/>
      <c r="I45" s="171"/>
      <c r="J45" s="249"/>
      <c r="K45" s="220"/>
      <c r="L45" s="223"/>
      <c r="M45" s="81"/>
    </row>
    <row r="46" spans="1:13" ht="18.75" customHeight="1">
      <c r="A46" s="242">
        <v>11</v>
      </c>
      <c r="B46" s="224">
        <v>2</v>
      </c>
      <c r="C46" s="166" t="s">
        <v>269</v>
      </c>
      <c r="D46" s="165">
        <v>1998</v>
      </c>
      <c r="E46" s="165"/>
      <c r="F46" s="224" t="s">
        <v>422</v>
      </c>
      <c r="G46" s="52">
        <v>0.014606481481481482</v>
      </c>
      <c r="H46" s="49"/>
      <c r="I46" s="49"/>
      <c r="J46" s="244" t="s">
        <v>846</v>
      </c>
      <c r="K46" s="235" t="s">
        <v>865</v>
      </c>
      <c r="L46" s="252"/>
      <c r="M46" s="82"/>
    </row>
    <row r="47" spans="1:13" ht="18.75" customHeight="1">
      <c r="A47" s="228"/>
      <c r="B47" s="225"/>
      <c r="C47" s="22" t="s">
        <v>266</v>
      </c>
      <c r="D47" s="19">
        <v>1998</v>
      </c>
      <c r="E47" s="19"/>
      <c r="F47" s="225"/>
      <c r="G47" s="48">
        <f>I47-G46</f>
        <v>0.015509259259259256</v>
      </c>
      <c r="H47" s="20"/>
      <c r="I47" s="20" t="s">
        <v>814</v>
      </c>
      <c r="J47" s="245"/>
      <c r="K47" s="236"/>
      <c r="L47" s="252"/>
      <c r="M47" s="82"/>
    </row>
    <row r="48" spans="1:13" ht="18.75" customHeight="1" thickBot="1">
      <c r="A48" s="243"/>
      <c r="B48" s="226"/>
      <c r="C48" s="168" t="s">
        <v>270</v>
      </c>
      <c r="D48" s="167">
        <v>1997</v>
      </c>
      <c r="E48" s="167"/>
      <c r="F48" s="226"/>
      <c r="G48" s="43">
        <f>J46-I47</f>
        <v>0.016666666666666673</v>
      </c>
      <c r="H48" s="21"/>
      <c r="I48" s="21"/>
      <c r="J48" s="246"/>
      <c r="K48" s="237"/>
      <c r="L48" s="252"/>
      <c r="M48" s="82"/>
    </row>
    <row r="49" spans="1:13" ht="18.75" customHeight="1">
      <c r="A49" s="232" t="s">
        <v>871</v>
      </c>
      <c r="B49" s="253">
        <v>20</v>
      </c>
      <c r="C49" s="34" t="s">
        <v>451</v>
      </c>
      <c r="D49" s="32">
        <v>1999</v>
      </c>
      <c r="E49" s="32" t="s">
        <v>31</v>
      </c>
      <c r="F49" s="253" t="s">
        <v>766</v>
      </c>
      <c r="G49" s="52">
        <v>0.015532407407407406</v>
      </c>
      <c r="H49" s="49"/>
      <c r="I49" s="178"/>
      <c r="J49" s="248" t="s">
        <v>847</v>
      </c>
      <c r="K49" s="218" t="s">
        <v>866</v>
      </c>
      <c r="L49" s="256"/>
      <c r="M49" s="82"/>
    </row>
    <row r="50" spans="1:13" ht="18.75" customHeight="1">
      <c r="A50" s="233"/>
      <c r="B50" s="254"/>
      <c r="C50" s="29" t="s">
        <v>452</v>
      </c>
      <c r="D50" s="24">
        <v>2000</v>
      </c>
      <c r="E50" s="24" t="s">
        <v>31</v>
      </c>
      <c r="F50" s="254"/>
      <c r="G50" s="48">
        <f>I50-G49</f>
        <v>0.016168981481481486</v>
      </c>
      <c r="H50" s="20"/>
      <c r="I50" s="20" t="s">
        <v>830</v>
      </c>
      <c r="J50" s="247"/>
      <c r="K50" s="219"/>
      <c r="L50" s="252"/>
      <c r="M50" s="82"/>
    </row>
    <row r="51" spans="1:13" ht="18.75" customHeight="1" thickBot="1">
      <c r="A51" s="234"/>
      <c r="B51" s="255"/>
      <c r="C51" s="35" t="s">
        <v>143</v>
      </c>
      <c r="D51" s="27">
        <v>2000</v>
      </c>
      <c r="E51" s="27" t="s">
        <v>30</v>
      </c>
      <c r="F51" s="255"/>
      <c r="G51" s="43">
        <f>J49-I50</f>
        <v>0.018032407407407407</v>
      </c>
      <c r="H51" s="21"/>
      <c r="I51" s="171"/>
      <c r="J51" s="249"/>
      <c r="K51" s="220"/>
      <c r="L51" s="257"/>
      <c r="M51" s="82"/>
    </row>
    <row r="52" spans="1:13" ht="18.75" customHeight="1">
      <c r="A52" s="232" t="s">
        <v>871</v>
      </c>
      <c r="B52" s="258">
        <v>17</v>
      </c>
      <c r="C52" s="162" t="s">
        <v>272</v>
      </c>
      <c r="D52" s="161">
        <v>1998</v>
      </c>
      <c r="E52" s="161"/>
      <c r="F52" s="258" t="s">
        <v>443</v>
      </c>
      <c r="G52" s="163">
        <v>0.0159375</v>
      </c>
      <c r="H52" s="164"/>
      <c r="I52" s="179"/>
      <c r="J52" s="248" t="s">
        <v>848</v>
      </c>
      <c r="K52" s="218" t="s">
        <v>867</v>
      </c>
      <c r="L52" s="256"/>
      <c r="M52" s="82"/>
    </row>
    <row r="53" spans="1:13" ht="18.75" customHeight="1">
      <c r="A53" s="233"/>
      <c r="B53" s="259"/>
      <c r="C53" s="22" t="s">
        <v>444</v>
      </c>
      <c r="D53" s="19">
        <v>1998</v>
      </c>
      <c r="E53" s="19"/>
      <c r="F53" s="259"/>
      <c r="G53" s="48">
        <f>I53-G52</f>
        <v>0.017534722222222222</v>
      </c>
      <c r="H53" s="20"/>
      <c r="I53" s="20" t="s">
        <v>829</v>
      </c>
      <c r="J53" s="247"/>
      <c r="K53" s="219"/>
      <c r="L53" s="252"/>
      <c r="M53" s="82"/>
    </row>
    <row r="54" spans="1:13" ht="18.75" customHeight="1" thickBot="1">
      <c r="A54" s="233"/>
      <c r="B54" s="259"/>
      <c r="C54" s="54" t="s">
        <v>271</v>
      </c>
      <c r="D54" s="159">
        <v>2000</v>
      </c>
      <c r="E54" s="159"/>
      <c r="F54" s="259"/>
      <c r="G54" s="76">
        <f>J52-I53</f>
        <v>0.016643518518518516</v>
      </c>
      <c r="H54" s="26"/>
      <c r="I54" s="172"/>
      <c r="J54" s="247"/>
      <c r="K54" s="219"/>
      <c r="L54" s="257"/>
      <c r="M54" s="82"/>
    </row>
    <row r="55" spans="1:13" ht="18.75" customHeight="1">
      <c r="A55" s="232" t="s">
        <v>871</v>
      </c>
      <c r="B55" s="224">
        <v>19</v>
      </c>
      <c r="C55" s="166" t="s">
        <v>65</v>
      </c>
      <c r="D55" s="165">
        <v>1999</v>
      </c>
      <c r="E55" s="165" t="s">
        <v>31</v>
      </c>
      <c r="F55" s="224" t="s">
        <v>449</v>
      </c>
      <c r="G55" s="52">
        <v>0.01503472222222222</v>
      </c>
      <c r="H55" s="49"/>
      <c r="I55" s="178"/>
      <c r="J55" s="248" t="s">
        <v>849</v>
      </c>
      <c r="K55" s="218" t="s">
        <v>868</v>
      </c>
      <c r="L55" s="256"/>
      <c r="M55" s="82"/>
    </row>
    <row r="56" spans="1:13" ht="18.75" customHeight="1">
      <c r="A56" s="233"/>
      <c r="B56" s="225"/>
      <c r="C56" s="22" t="s">
        <v>317</v>
      </c>
      <c r="D56" s="19">
        <v>1999</v>
      </c>
      <c r="E56" s="19" t="s">
        <v>31</v>
      </c>
      <c r="F56" s="225"/>
      <c r="G56" s="48">
        <f>I56-G55</f>
        <v>0.01825231481481482</v>
      </c>
      <c r="H56" s="20"/>
      <c r="I56" s="20" t="s">
        <v>773</v>
      </c>
      <c r="J56" s="247"/>
      <c r="K56" s="219"/>
      <c r="L56" s="252"/>
      <c r="M56" s="82"/>
    </row>
    <row r="57" spans="1:13" ht="18.75" customHeight="1" thickBot="1">
      <c r="A57" s="234"/>
      <c r="B57" s="226"/>
      <c r="C57" s="168" t="s">
        <v>450</v>
      </c>
      <c r="D57" s="167">
        <v>2000</v>
      </c>
      <c r="E57" s="167" t="s">
        <v>30</v>
      </c>
      <c r="F57" s="226"/>
      <c r="G57" s="43">
        <f>J55-I56</f>
        <v>0.017743055555555554</v>
      </c>
      <c r="H57" s="21"/>
      <c r="I57" s="171"/>
      <c r="J57" s="249"/>
      <c r="K57" s="220"/>
      <c r="L57" s="257"/>
      <c r="M57" s="82"/>
    </row>
    <row r="58" spans="1:14" ht="18.75" customHeight="1">
      <c r="A58" s="232" t="s">
        <v>871</v>
      </c>
      <c r="B58" s="224">
        <v>14</v>
      </c>
      <c r="C58" s="166" t="s">
        <v>434</v>
      </c>
      <c r="D58" s="165">
        <v>1997</v>
      </c>
      <c r="E58" s="165" t="s">
        <v>61</v>
      </c>
      <c r="F58" s="224" t="s">
        <v>435</v>
      </c>
      <c r="G58" s="52">
        <v>0.01383101851851852</v>
      </c>
      <c r="H58" s="49"/>
      <c r="I58" s="178"/>
      <c r="J58" s="248" t="s">
        <v>836</v>
      </c>
      <c r="K58" s="218" t="s">
        <v>852</v>
      </c>
      <c r="L58" s="240"/>
      <c r="M58" s="81"/>
      <c r="N58" s="3"/>
    </row>
    <row r="59" spans="1:13" ht="18.75" customHeight="1">
      <c r="A59" s="233"/>
      <c r="B59" s="225"/>
      <c r="C59" s="22" t="s">
        <v>436</v>
      </c>
      <c r="D59" s="19">
        <v>1997</v>
      </c>
      <c r="E59" s="19" t="s">
        <v>61</v>
      </c>
      <c r="F59" s="225"/>
      <c r="G59" s="48">
        <f>I59-G58</f>
        <v>0.013958333333333333</v>
      </c>
      <c r="H59" s="20"/>
      <c r="I59" s="20" t="s">
        <v>826</v>
      </c>
      <c r="J59" s="247"/>
      <c r="K59" s="219"/>
      <c r="L59" s="222"/>
      <c r="M59" s="82"/>
    </row>
    <row r="60" spans="1:13" ht="18.75" customHeight="1" thickBot="1">
      <c r="A60" s="234"/>
      <c r="B60" s="226"/>
      <c r="C60" s="168" t="s">
        <v>437</v>
      </c>
      <c r="D60" s="167">
        <v>1997</v>
      </c>
      <c r="E60" s="167" t="s">
        <v>61</v>
      </c>
      <c r="F60" s="226"/>
      <c r="G60" s="43">
        <f>J58-I59</f>
        <v>0.01353009259259259</v>
      </c>
      <c r="H60" s="21"/>
      <c r="I60" s="171"/>
      <c r="J60" s="249"/>
      <c r="K60" s="220"/>
      <c r="L60" s="241"/>
      <c r="M60" s="81"/>
    </row>
    <row r="61" spans="1:14" ht="18.75" customHeight="1">
      <c r="A61" s="232" t="s">
        <v>871</v>
      </c>
      <c r="B61" s="224">
        <v>12</v>
      </c>
      <c r="C61" s="166" t="s">
        <v>142</v>
      </c>
      <c r="D61" s="165">
        <v>1999</v>
      </c>
      <c r="E61" s="165" t="s">
        <v>61</v>
      </c>
      <c r="F61" s="224" t="s">
        <v>433</v>
      </c>
      <c r="G61" s="52">
        <v>0.013761574074074074</v>
      </c>
      <c r="H61" s="49"/>
      <c r="I61" s="178"/>
      <c r="J61" s="248" t="s">
        <v>838</v>
      </c>
      <c r="K61" s="218" t="s">
        <v>855</v>
      </c>
      <c r="L61" s="221"/>
      <c r="M61" s="81"/>
      <c r="N61" s="3"/>
    </row>
    <row r="62" spans="1:13" ht="18.75" customHeight="1">
      <c r="A62" s="233"/>
      <c r="B62" s="225"/>
      <c r="C62" s="22" t="s">
        <v>139</v>
      </c>
      <c r="D62" s="19">
        <v>1999</v>
      </c>
      <c r="E62" s="19" t="s">
        <v>61</v>
      </c>
      <c r="F62" s="225"/>
      <c r="G62" s="48">
        <f>I62-G61</f>
        <v>0.01476851851851852</v>
      </c>
      <c r="H62" s="20"/>
      <c r="I62" s="20" t="s">
        <v>824</v>
      </c>
      <c r="J62" s="247"/>
      <c r="K62" s="219"/>
      <c r="L62" s="222"/>
      <c r="M62" s="82"/>
    </row>
    <row r="63" spans="1:13" ht="18.75" customHeight="1" thickBot="1">
      <c r="A63" s="234"/>
      <c r="B63" s="226"/>
      <c r="C63" s="168" t="s">
        <v>151</v>
      </c>
      <c r="D63" s="167">
        <v>1998</v>
      </c>
      <c r="E63" s="167" t="s">
        <v>61</v>
      </c>
      <c r="F63" s="226"/>
      <c r="G63" s="43">
        <f>J61-I62</f>
        <v>0.013923611111111116</v>
      </c>
      <c r="H63" s="21"/>
      <c r="I63" s="171"/>
      <c r="J63" s="249"/>
      <c r="K63" s="220"/>
      <c r="L63" s="223"/>
      <c r="M63" s="81"/>
    </row>
    <row r="64" spans="1:14" ht="18.75" customHeight="1">
      <c r="A64" s="233" t="s">
        <v>871</v>
      </c>
      <c r="B64" s="230">
        <v>15</v>
      </c>
      <c r="C64" s="162" t="s">
        <v>438</v>
      </c>
      <c r="D64" s="161">
        <v>1997</v>
      </c>
      <c r="E64" s="161"/>
      <c r="F64" s="230" t="s">
        <v>439</v>
      </c>
      <c r="G64" s="163">
        <v>0.014409722222222221</v>
      </c>
      <c r="H64" s="164"/>
      <c r="I64" s="177"/>
      <c r="J64" s="247" t="s">
        <v>839</v>
      </c>
      <c r="K64" s="219" t="s">
        <v>857</v>
      </c>
      <c r="L64" s="221"/>
      <c r="M64" s="81"/>
      <c r="N64" s="3"/>
    </row>
    <row r="65" spans="1:13" ht="18.75" customHeight="1">
      <c r="A65" s="233"/>
      <c r="B65" s="225"/>
      <c r="C65" s="22" t="s">
        <v>441</v>
      </c>
      <c r="D65" s="19">
        <v>1997</v>
      </c>
      <c r="E65" s="19"/>
      <c r="F65" s="225"/>
      <c r="G65" s="48">
        <f>I65-G64</f>
        <v>0.014456018518518523</v>
      </c>
      <c r="H65" s="20"/>
      <c r="I65" s="20" t="s">
        <v>827</v>
      </c>
      <c r="J65" s="247"/>
      <c r="K65" s="219"/>
      <c r="L65" s="222"/>
      <c r="M65" s="82"/>
    </row>
    <row r="66" spans="1:13" ht="18.75" customHeight="1" thickBot="1">
      <c r="A66" s="233"/>
      <c r="B66" s="231"/>
      <c r="C66" s="160" t="s">
        <v>440</v>
      </c>
      <c r="D66" s="159">
        <v>1998</v>
      </c>
      <c r="E66" s="159"/>
      <c r="F66" s="231"/>
      <c r="G66" s="76">
        <f>J64-I65</f>
        <v>0.014664351851851855</v>
      </c>
      <c r="H66" s="26"/>
      <c r="I66" s="172"/>
      <c r="J66" s="247"/>
      <c r="K66" s="219"/>
      <c r="L66" s="223"/>
      <c r="M66" s="81"/>
    </row>
    <row r="67" spans="1:14" ht="18.75" customHeight="1">
      <c r="A67" s="232" t="s">
        <v>871</v>
      </c>
      <c r="B67" s="224">
        <v>16</v>
      </c>
      <c r="C67" s="166" t="s">
        <v>130</v>
      </c>
      <c r="D67" s="165">
        <v>1999</v>
      </c>
      <c r="E67" s="165" t="s">
        <v>61</v>
      </c>
      <c r="F67" s="224" t="s">
        <v>442</v>
      </c>
      <c r="G67" s="52">
        <v>0.015127314814814816</v>
      </c>
      <c r="H67" s="49"/>
      <c r="I67" s="178"/>
      <c r="J67" s="248" t="s">
        <v>842</v>
      </c>
      <c r="K67" s="218" t="s">
        <v>860</v>
      </c>
      <c r="L67" s="221"/>
      <c r="M67" s="81"/>
      <c r="N67" s="3"/>
    </row>
    <row r="68" spans="1:13" ht="18.75" customHeight="1">
      <c r="A68" s="233"/>
      <c r="B68" s="225"/>
      <c r="C68" s="22" t="s">
        <v>131</v>
      </c>
      <c r="D68" s="19">
        <v>1998</v>
      </c>
      <c r="E68" s="19" t="s">
        <v>61</v>
      </c>
      <c r="F68" s="225"/>
      <c r="G68" s="48">
        <f>I68-G67</f>
        <v>0.015081018518518518</v>
      </c>
      <c r="H68" s="20"/>
      <c r="I68" s="20" t="s">
        <v>828</v>
      </c>
      <c r="J68" s="247"/>
      <c r="K68" s="219"/>
      <c r="L68" s="222"/>
      <c r="M68" s="82"/>
    </row>
    <row r="69" spans="1:13" ht="18.75" customHeight="1" thickBot="1">
      <c r="A69" s="234"/>
      <c r="B69" s="226"/>
      <c r="C69" s="168" t="s">
        <v>135</v>
      </c>
      <c r="D69" s="167">
        <v>2001</v>
      </c>
      <c r="E69" s="167" t="s">
        <v>31</v>
      </c>
      <c r="F69" s="226"/>
      <c r="G69" s="43">
        <f>J67-I68</f>
        <v>0.0152199074074074</v>
      </c>
      <c r="H69" s="21"/>
      <c r="I69" s="172"/>
      <c r="J69" s="249"/>
      <c r="K69" s="220"/>
      <c r="L69" s="223"/>
      <c r="M69" s="81"/>
    </row>
    <row r="70" spans="1:14" ht="18.75" customHeight="1">
      <c r="A70" s="232" t="s">
        <v>871</v>
      </c>
      <c r="B70" s="224">
        <v>18</v>
      </c>
      <c r="C70" s="166" t="s">
        <v>445</v>
      </c>
      <c r="D70" s="165">
        <v>2000</v>
      </c>
      <c r="E70" s="165" t="s">
        <v>31</v>
      </c>
      <c r="F70" s="224" t="s">
        <v>446</v>
      </c>
      <c r="G70" s="52">
        <v>0.015127314814814816</v>
      </c>
      <c r="H70" s="49"/>
      <c r="I70" s="178"/>
      <c r="J70" s="248" t="s">
        <v>843</v>
      </c>
      <c r="K70" s="218" t="s">
        <v>861</v>
      </c>
      <c r="L70" s="221"/>
      <c r="M70" s="81"/>
      <c r="N70" s="3"/>
    </row>
    <row r="71" spans="1:13" ht="18.75" customHeight="1">
      <c r="A71" s="233"/>
      <c r="B71" s="225"/>
      <c r="C71" s="22" t="s">
        <v>447</v>
      </c>
      <c r="D71" s="19">
        <v>1999</v>
      </c>
      <c r="E71" s="19" t="s">
        <v>31</v>
      </c>
      <c r="F71" s="225"/>
      <c r="G71" s="48">
        <f>I71-G70</f>
        <v>0.01550925925925926</v>
      </c>
      <c r="H71" s="20"/>
      <c r="I71" s="20" t="s">
        <v>776</v>
      </c>
      <c r="J71" s="247"/>
      <c r="K71" s="219"/>
      <c r="L71" s="222"/>
      <c r="M71" s="82"/>
    </row>
    <row r="72" spans="1:13" ht="18.75" customHeight="1" thickBot="1">
      <c r="A72" s="234"/>
      <c r="B72" s="226"/>
      <c r="C72" s="168" t="s">
        <v>448</v>
      </c>
      <c r="D72" s="167">
        <v>2000</v>
      </c>
      <c r="E72" s="167" t="s">
        <v>31</v>
      </c>
      <c r="F72" s="226"/>
      <c r="G72" s="43">
        <f>J70-I71</f>
        <v>0.014837962962962966</v>
      </c>
      <c r="H72" s="21"/>
      <c r="I72" s="171"/>
      <c r="J72" s="249"/>
      <c r="K72" s="220"/>
      <c r="L72" s="223"/>
      <c r="M72" s="81"/>
    </row>
    <row r="73" spans="1:13" ht="18.75" customHeight="1">
      <c r="A73" s="232" t="s">
        <v>871</v>
      </c>
      <c r="B73" s="224">
        <v>13</v>
      </c>
      <c r="C73" s="166" t="s">
        <v>309</v>
      </c>
      <c r="D73" s="165">
        <v>1999</v>
      </c>
      <c r="E73" s="165" t="s">
        <v>31</v>
      </c>
      <c r="F73" s="224" t="s">
        <v>201</v>
      </c>
      <c r="G73" s="52">
        <v>0.014340277777777776</v>
      </c>
      <c r="H73" s="49"/>
      <c r="I73" s="178"/>
      <c r="J73" s="248" t="s">
        <v>845</v>
      </c>
      <c r="K73" s="218" t="s">
        <v>864</v>
      </c>
      <c r="L73" s="256"/>
      <c r="M73" s="82"/>
    </row>
    <row r="74" spans="1:13" ht="18.75" customHeight="1">
      <c r="A74" s="233"/>
      <c r="B74" s="225"/>
      <c r="C74" s="22" t="s">
        <v>310</v>
      </c>
      <c r="D74" s="19">
        <v>1999</v>
      </c>
      <c r="E74" s="19" t="s">
        <v>31</v>
      </c>
      <c r="F74" s="225"/>
      <c r="G74" s="48">
        <f>I74-G73</f>
        <v>0.016157407407407405</v>
      </c>
      <c r="H74" s="20"/>
      <c r="I74" s="20" t="s">
        <v>825</v>
      </c>
      <c r="J74" s="247"/>
      <c r="K74" s="219"/>
      <c r="L74" s="252"/>
      <c r="M74" s="82"/>
    </row>
    <row r="75" spans="1:13" ht="18.75" customHeight="1" thickBot="1">
      <c r="A75" s="234"/>
      <c r="B75" s="226"/>
      <c r="C75" s="168" t="s">
        <v>311</v>
      </c>
      <c r="D75" s="167">
        <v>1999</v>
      </c>
      <c r="E75" s="167" t="s">
        <v>31</v>
      </c>
      <c r="F75" s="226"/>
      <c r="G75" s="43">
        <f>J73-I74</f>
        <v>0.015856481481481485</v>
      </c>
      <c r="H75" s="21"/>
      <c r="I75" s="171"/>
      <c r="J75" s="249"/>
      <c r="K75" s="220"/>
      <c r="L75" s="257"/>
      <c r="M75" s="82"/>
    </row>
    <row r="76" spans="1:12" ht="15">
      <c r="A76" s="10"/>
      <c r="B76" s="6"/>
      <c r="C76" s="12"/>
      <c r="D76" s="5"/>
      <c r="E76" s="5"/>
      <c r="F76" s="7"/>
      <c r="G76" s="9"/>
      <c r="H76" s="9"/>
      <c r="I76" s="9"/>
      <c r="J76" s="11"/>
      <c r="K76" s="8"/>
      <c r="L76" s="8"/>
    </row>
    <row r="77" spans="2:25" ht="15.75">
      <c r="B77" s="199" t="s">
        <v>1</v>
      </c>
      <c r="C77" s="199"/>
      <c r="D77" s="36"/>
      <c r="E77" s="36"/>
      <c r="F77" s="36"/>
      <c r="G77" s="36"/>
      <c r="H77" s="36"/>
      <c r="I77" s="36"/>
      <c r="J77" s="199" t="s">
        <v>23</v>
      </c>
      <c r="K77" s="199"/>
      <c r="L77" s="199"/>
      <c r="M77" s="199"/>
      <c r="N77" s="36"/>
      <c r="O77" s="36"/>
      <c r="P77" s="36"/>
      <c r="Q77" s="36"/>
      <c r="R77" s="36"/>
      <c r="S77" s="36"/>
      <c r="T77" s="199" t="s">
        <v>23</v>
      </c>
      <c r="U77" s="199"/>
      <c r="V77" s="199"/>
      <c r="W77" s="199"/>
      <c r="X77" s="199"/>
      <c r="Y77" s="199"/>
    </row>
    <row r="78" spans="2:25" ht="15.75">
      <c r="B78" s="37"/>
      <c r="C78" s="3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7"/>
      <c r="U78" s="37"/>
      <c r="V78" s="37"/>
      <c r="W78" s="37"/>
      <c r="X78" s="37"/>
      <c r="Y78" s="37"/>
    </row>
    <row r="79" spans="2:25" ht="15.75">
      <c r="B79" s="199" t="s">
        <v>34</v>
      </c>
      <c r="C79" s="199"/>
      <c r="D79" s="36"/>
      <c r="E79" s="36"/>
      <c r="F79" s="36"/>
      <c r="G79" s="36"/>
      <c r="H79" s="36"/>
      <c r="I79" s="36"/>
      <c r="J79" s="199" t="s">
        <v>24</v>
      </c>
      <c r="K79" s="199"/>
      <c r="L79" s="199"/>
      <c r="M79" s="199"/>
      <c r="N79" s="36"/>
      <c r="O79" s="36"/>
      <c r="P79" s="36"/>
      <c r="Q79" s="36"/>
      <c r="R79" s="36"/>
      <c r="S79" s="36"/>
      <c r="T79" s="199" t="s">
        <v>24</v>
      </c>
      <c r="U79" s="199"/>
      <c r="V79" s="199"/>
      <c r="W79" s="199"/>
      <c r="X79" s="199"/>
      <c r="Y79" s="199"/>
    </row>
    <row r="80" spans="2:25" ht="15.75">
      <c r="B80" s="37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7"/>
      <c r="U80" s="37"/>
      <c r="V80" s="37"/>
      <c r="W80" s="37"/>
      <c r="X80" s="37"/>
      <c r="Y80" s="37"/>
    </row>
    <row r="81" spans="2:25" ht="15.75">
      <c r="B81" s="199" t="s">
        <v>33</v>
      </c>
      <c r="C81" s="199"/>
      <c r="D81" s="36"/>
      <c r="E81" s="36"/>
      <c r="F81" s="36"/>
      <c r="G81" s="36"/>
      <c r="H81" s="36"/>
      <c r="I81" s="36"/>
      <c r="J81" s="199" t="s">
        <v>25</v>
      </c>
      <c r="K81" s="199"/>
      <c r="L81" s="199"/>
      <c r="M81" s="199"/>
      <c r="N81" s="36"/>
      <c r="O81" s="36"/>
      <c r="P81" s="36"/>
      <c r="Q81" s="36"/>
      <c r="R81" s="36"/>
      <c r="S81" s="36"/>
      <c r="T81" s="199" t="s">
        <v>25</v>
      </c>
      <c r="U81" s="199"/>
      <c r="V81" s="199"/>
      <c r="W81" s="199"/>
      <c r="X81" s="199"/>
      <c r="Y81" s="199"/>
    </row>
    <row r="82" spans="2:25" ht="15">
      <c r="B82" s="75"/>
      <c r="C82" s="75"/>
      <c r="T82" s="75"/>
      <c r="U82" s="75"/>
      <c r="V82" s="75"/>
      <c r="W82" s="75"/>
      <c r="X82" s="75"/>
      <c r="Y82" s="75"/>
    </row>
  </sheetData>
  <sheetProtection/>
  <mergeCells count="147">
    <mergeCell ref="A1:Y1"/>
    <mergeCell ref="U5:Y5"/>
    <mergeCell ref="A6:Y6"/>
    <mergeCell ref="S7:Y7"/>
    <mergeCell ref="A5:C5"/>
    <mergeCell ref="A2:Y2"/>
    <mergeCell ref="A3:Y3"/>
    <mergeCell ref="A4:Y4"/>
    <mergeCell ref="A7:C7"/>
    <mergeCell ref="J7:K7"/>
    <mergeCell ref="T81:Y81"/>
    <mergeCell ref="D9:Y9"/>
    <mergeCell ref="A10:C10"/>
    <mergeCell ref="D10:Y10"/>
    <mergeCell ref="B81:C81"/>
    <mergeCell ref="B79:C79"/>
    <mergeCell ref="F31:F33"/>
    <mergeCell ref="A13:K13"/>
    <mergeCell ref="B77:C77"/>
    <mergeCell ref="J34:J36"/>
    <mergeCell ref="J8:K8"/>
    <mergeCell ref="D11:Y11"/>
    <mergeCell ref="B25:B27"/>
    <mergeCell ref="L19:L21"/>
    <mergeCell ref="A22:A24"/>
    <mergeCell ref="B22:B24"/>
    <mergeCell ref="A19:A21"/>
    <mergeCell ref="A16:A18"/>
    <mergeCell ref="B16:B18"/>
    <mergeCell ref="F16:F18"/>
    <mergeCell ref="L34:L36"/>
    <mergeCell ref="J31:J33"/>
    <mergeCell ref="A11:C11"/>
    <mergeCell ref="F34:F36"/>
    <mergeCell ref="L31:L33"/>
    <mergeCell ref="A8:E8"/>
    <mergeCell ref="F19:F21"/>
    <mergeCell ref="J19:J21"/>
    <mergeCell ref="K19:K21"/>
    <mergeCell ref="A25:A27"/>
    <mergeCell ref="T79:Y79"/>
    <mergeCell ref="L43:L45"/>
    <mergeCell ref="A40:A42"/>
    <mergeCell ref="B40:B42"/>
    <mergeCell ref="F40:F42"/>
    <mergeCell ref="K31:K33"/>
    <mergeCell ref="K34:K36"/>
    <mergeCell ref="B55:B57"/>
    <mergeCell ref="A31:A33"/>
    <mergeCell ref="T77:Y77"/>
    <mergeCell ref="K73:K75"/>
    <mergeCell ref="L73:L75"/>
    <mergeCell ref="J40:J42"/>
    <mergeCell ref="K40:K42"/>
    <mergeCell ref="K43:K45"/>
    <mergeCell ref="L40:L42"/>
    <mergeCell ref="L70:L72"/>
    <mergeCell ref="K64:K66"/>
    <mergeCell ref="L64:L66"/>
    <mergeCell ref="K52:K54"/>
    <mergeCell ref="A43:A45"/>
    <mergeCell ref="B43:B45"/>
    <mergeCell ref="F43:F45"/>
    <mergeCell ref="J43:J45"/>
    <mergeCell ref="L55:L57"/>
    <mergeCell ref="A73:A75"/>
    <mergeCell ref="B73:B75"/>
    <mergeCell ref="F73:F75"/>
    <mergeCell ref="J73:J75"/>
    <mergeCell ref="A55:A57"/>
    <mergeCell ref="A70:A72"/>
    <mergeCell ref="B70:B72"/>
    <mergeCell ref="F70:F72"/>
    <mergeCell ref="J70:J72"/>
    <mergeCell ref="K70:K72"/>
    <mergeCell ref="A67:A69"/>
    <mergeCell ref="B67:B69"/>
    <mergeCell ref="F67:F69"/>
    <mergeCell ref="J67:J69"/>
    <mergeCell ref="K61:K63"/>
    <mergeCell ref="L61:L63"/>
    <mergeCell ref="A64:A66"/>
    <mergeCell ref="B64:B66"/>
    <mergeCell ref="F64:F66"/>
    <mergeCell ref="J64:J66"/>
    <mergeCell ref="K67:K69"/>
    <mergeCell ref="L67:L69"/>
    <mergeCell ref="F46:F48"/>
    <mergeCell ref="J46:J48"/>
    <mergeCell ref="A61:A63"/>
    <mergeCell ref="B61:B63"/>
    <mergeCell ref="F61:F63"/>
    <mergeCell ref="J61:J63"/>
    <mergeCell ref="A58:A60"/>
    <mergeCell ref="B58:B60"/>
    <mergeCell ref="F55:F57"/>
    <mergeCell ref="J55:J57"/>
    <mergeCell ref="F58:F60"/>
    <mergeCell ref="J58:J60"/>
    <mergeCell ref="A49:A51"/>
    <mergeCell ref="B49:B51"/>
    <mergeCell ref="F49:F51"/>
    <mergeCell ref="J49:J51"/>
    <mergeCell ref="A52:A54"/>
    <mergeCell ref="B52:B54"/>
    <mergeCell ref="F52:F54"/>
    <mergeCell ref="J52:J54"/>
    <mergeCell ref="J79:M79"/>
    <mergeCell ref="J81:M81"/>
    <mergeCell ref="J77:M77"/>
    <mergeCell ref="K46:K48"/>
    <mergeCell ref="L46:L48"/>
    <mergeCell ref="K58:K60"/>
    <mergeCell ref="L52:L54"/>
    <mergeCell ref="L49:L51"/>
    <mergeCell ref="K49:K51"/>
    <mergeCell ref="K55:K57"/>
    <mergeCell ref="J16:J18"/>
    <mergeCell ref="K16:K18"/>
    <mergeCell ref="L16:L18"/>
    <mergeCell ref="B19:B21"/>
    <mergeCell ref="F25:F27"/>
    <mergeCell ref="J25:J27"/>
    <mergeCell ref="K25:K27"/>
    <mergeCell ref="L25:L27"/>
    <mergeCell ref="F22:F24"/>
    <mergeCell ref="J22:J24"/>
    <mergeCell ref="L58:L60"/>
    <mergeCell ref="L28:L30"/>
    <mergeCell ref="A28:A30"/>
    <mergeCell ref="B28:B30"/>
    <mergeCell ref="F28:F30"/>
    <mergeCell ref="J28:J30"/>
    <mergeCell ref="A46:A48"/>
    <mergeCell ref="B46:B48"/>
    <mergeCell ref="L37:L39"/>
    <mergeCell ref="J37:J39"/>
    <mergeCell ref="K22:K24"/>
    <mergeCell ref="L22:L24"/>
    <mergeCell ref="B34:B36"/>
    <mergeCell ref="A37:A39"/>
    <mergeCell ref="B37:B39"/>
    <mergeCell ref="F37:F39"/>
    <mergeCell ref="A34:A36"/>
    <mergeCell ref="K28:K30"/>
    <mergeCell ref="K37:K39"/>
    <mergeCell ref="B31:B33"/>
  </mergeCells>
  <printOptions/>
  <pageMargins left="0.03937007874015748" right="0.03937007874015748" top="0.15748031496062992" bottom="0.15748031496062992" header="0.11811023622047245" footer="0.11811023622047245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zoomScale="85" zoomScaleNormal="85" zoomScalePageLayoutView="0" workbookViewId="0" topLeftCell="A10">
      <selection activeCell="AK11" sqref="AK11"/>
    </sheetView>
  </sheetViews>
  <sheetFormatPr defaultColWidth="9.140625" defaultRowHeight="15"/>
  <cols>
    <col min="1" max="1" width="9.7109375" style="0" customWidth="1"/>
    <col min="2" max="2" width="7.140625" style="0" customWidth="1"/>
    <col min="3" max="3" width="25.28125" style="0" customWidth="1"/>
    <col min="4" max="4" width="7.28125" style="0" customWidth="1"/>
    <col min="5" max="5" width="8.00390625" style="0" customWidth="1"/>
    <col min="6" max="6" width="26.8515625" style="0" customWidth="1"/>
    <col min="7" max="7" width="14.00390625" style="0" customWidth="1"/>
    <col min="8" max="9" width="9.8515625" style="0" hidden="1" customWidth="1"/>
    <col min="10" max="10" width="15.140625" style="0" customWidth="1"/>
    <col min="11" max="11" width="15.00390625" style="0" customWidth="1"/>
    <col min="12" max="12" width="11.00390625" style="0" hidden="1" customWidth="1"/>
    <col min="13" max="13" width="3.57421875" style="0" hidden="1" customWidth="1"/>
    <col min="14" max="15" width="10.57421875" style="0" hidden="1" customWidth="1"/>
    <col min="16" max="16" width="3.57421875" style="0" hidden="1" customWidth="1"/>
    <col min="17" max="17" width="9.140625" style="0" hidden="1" customWidth="1"/>
    <col min="18" max="18" width="11.8515625" style="0" hidden="1" customWidth="1"/>
    <col min="19" max="19" width="3.57421875" style="0" hidden="1" customWidth="1"/>
    <col min="20" max="20" width="9.57421875" style="0" hidden="1" customWidth="1"/>
    <col min="21" max="21" width="3.57421875" style="0" hidden="1" customWidth="1"/>
    <col min="22" max="23" width="10.00390625" style="0" hidden="1" customWidth="1"/>
    <col min="24" max="24" width="11.00390625" style="0" hidden="1" customWidth="1"/>
    <col min="25" max="25" width="12.8515625" style="0" hidden="1" customWidth="1"/>
    <col min="26" max="26" width="1.421875" style="0" hidden="1" customWidth="1"/>
    <col min="28" max="28" width="9.140625" style="144" customWidth="1"/>
  </cols>
  <sheetData>
    <row r="1" spans="1:26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1:26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26" ht="30" customHeight="1">
      <c r="A5" s="213"/>
      <c r="B5" s="213"/>
      <c r="C5" s="213"/>
      <c r="Q5" s="2"/>
      <c r="R5" s="2"/>
      <c r="S5" s="2"/>
      <c r="T5" s="2"/>
      <c r="U5" s="213"/>
      <c r="V5" s="213"/>
      <c r="W5" s="213"/>
      <c r="X5" s="213"/>
      <c r="Y5" s="213"/>
      <c r="Z5" s="213"/>
    </row>
    <row r="6" spans="1:26" ht="18.75">
      <c r="A6" s="205" t="s">
        <v>44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1:26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216" t="s">
        <v>22</v>
      </c>
      <c r="K7" s="216"/>
      <c r="L7" s="174"/>
      <c r="M7" s="174"/>
      <c r="N7" s="174"/>
      <c r="O7" s="174"/>
      <c r="P7" s="174"/>
      <c r="Q7" s="174"/>
      <c r="R7" s="174"/>
      <c r="S7" s="216"/>
      <c r="T7" s="217"/>
      <c r="U7" s="217"/>
      <c r="V7" s="217"/>
      <c r="W7" s="217"/>
      <c r="X7" s="217"/>
      <c r="Y7" s="217"/>
      <c r="Z7" s="217"/>
    </row>
    <row r="8" spans="1:26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176"/>
      <c r="K8" s="169" t="s">
        <v>51</v>
      </c>
      <c r="L8" s="169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201"/>
      <c r="Z8" s="201"/>
    </row>
    <row r="9" spans="1:26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4"/>
    </row>
    <row r="10" spans="1:26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8"/>
    </row>
    <row r="11" spans="1:26" ht="15.75">
      <c r="A11" s="209" t="s">
        <v>20</v>
      </c>
      <c r="B11" s="210"/>
      <c r="C11" s="211"/>
      <c r="D11" s="196" t="s">
        <v>45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8"/>
    </row>
    <row r="12" spans="1:26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>
      <c r="A13" s="205" t="s">
        <v>47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0:24" ht="15.75" thickBot="1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12" ht="31.5" customHeight="1" thickBot="1">
      <c r="A15" s="77" t="s">
        <v>2</v>
      </c>
      <c r="B15" s="78" t="s">
        <v>8</v>
      </c>
      <c r="C15" s="78" t="s">
        <v>3</v>
      </c>
      <c r="D15" s="78" t="s">
        <v>9</v>
      </c>
      <c r="E15" s="78" t="s">
        <v>10</v>
      </c>
      <c r="F15" s="78" t="s">
        <v>4</v>
      </c>
      <c r="G15" s="79" t="s">
        <v>27</v>
      </c>
      <c r="H15" s="79"/>
      <c r="I15" s="79"/>
      <c r="J15" s="78" t="s">
        <v>11</v>
      </c>
      <c r="K15" s="183" t="s">
        <v>12</v>
      </c>
      <c r="L15" s="182" t="s">
        <v>18</v>
      </c>
    </row>
    <row r="16" spans="1:26" ht="15.75">
      <c r="A16" s="242">
        <v>1</v>
      </c>
      <c r="B16" s="260">
        <v>3</v>
      </c>
      <c r="C16" s="103" t="s">
        <v>147</v>
      </c>
      <c r="D16" s="101">
        <v>1998</v>
      </c>
      <c r="E16" s="101" t="s">
        <v>61</v>
      </c>
      <c r="F16" s="260" t="s">
        <v>423</v>
      </c>
      <c r="G16" s="52">
        <v>0.014872685185185185</v>
      </c>
      <c r="H16" s="49"/>
      <c r="I16" s="49"/>
      <c r="J16" s="244" t="s">
        <v>785</v>
      </c>
      <c r="K16" s="235" t="s">
        <v>358</v>
      </c>
      <c r="L16" s="221"/>
      <c r="M16" s="186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1:26" ht="15.75">
      <c r="A17" s="228"/>
      <c r="B17" s="261"/>
      <c r="C17" s="29" t="s">
        <v>456</v>
      </c>
      <c r="D17" s="24">
        <v>1997</v>
      </c>
      <c r="E17" s="24" t="s">
        <v>61</v>
      </c>
      <c r="F17" s="261"/>
      <c r="G17" s="48">
        <f>I17-G16</f>
        <v>0.015104166666666667</v>
      </c>
      <c r="H17" s="20"/>
      <c r="I17" s="20" t="s">
        <v>771</v>
      </c>
      <c r="J17" s="245"/>
      <c r="K17" s="236"/>
      <c r="L17" s="222"/>
      <c r="M17" s="188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6.5" thickBot="1">
      <c r="A18" s="229"/>
      <c r="B18" s="262"/>
      <c r="C18" s="72" t="s">
        <v>146</v>
      </c>
      <c r="D18" s="71">
        <v>1998</v>
      </c>
      <c r="E18" s="71" t="s">
        <v>61</v>
      </c>
      <c r="F18" s="262"/>
      <c r="G18" s="76">
        <f>J16-I17</f>
        <v>0.014282407407407403</v>
      </c>
      <c r="H18" s="26"/>
      <c r="I18" s="26"/>
      <c r="J18" s="251"/>
      <c r="K18" s="239"/>
      <c r="L18" s="241"/>
      <c r="M18" s="188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>
      <c r="A19" s="242">
        <v>2</v>
      </c>
      <c r="B19" s="260">
        <v>1</v>
      </c>
      <c r="C19" s="34" t="s">
        <v>453</v>
      </c>
      <c r="D19" s="32">
        <v>1998</v>
      </c>
      <c r="E19" s="101" t="s">
        <v>31</v>
      </c>
      <c r="F19" s="253" t="s">
        <v>426</v>
      </c>
      <c r="G19" s="52">
        <v>0.01554398148148148</v>
      </c>
      <c r="H19" s="49"/>
      <c r="I19" s="49"/>
      <c r="J19" s="244" t="s">
        <v>783</v>
      </c>
      <c r="K19" s="235" t="s">
        <v>797</v>
      </c>
      <c r="L19" s="221"/>
      <c r="M19" s="189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>
      <c r="A20" s="228"/>
      <c r="B20" s="261"/>
      <c r="C20" s="29" t="s">
        <v>107</v>
      </c>
      <c r="D20" s="24">
        <v>1998</v>
      </c>
      <c r="E20" s="24" t="s">
        <v>59</v>
      </c>
      <c r="F20" s="254"/>
      <c r="G20" s="48">
        <f>I20-G19</f>
        <v>0.01416666666666667</v>
      </c>
      <c r="H20" s="20"/>
      <c r="I20" s="20" t="s">
        <v>769</v>
      </c>
      <c r="J20" s="245"/>
      <c r="K20" s="236"/>
      <c r="L20" s="222"/>
      <c r="M20" s="188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6.5" thickBot="1">
      <c r="A21" s="229"/>
      <c r="B21" s="262"/>
      <c r="C21" s="35" t="s">
        <v>454</v>
      </c>
      <c r="D21" s="27">
        <v>1997</v>
      </c>
      <c r="E21" s="27" t="s">
        <v>59</v>
      </c>
      <c r="F21" s="263"/>
      <c r="G21" s="76">
        <f>J19-I20</f>
        <v>0.015590277777777783</v>
      </c>
      <c r="H21" s="26"/>
      <c r="I21" s="26"/>
      <c r="J21" s="251"/>
      <c r="K21" s="239"/>
      <c r="L21" s="241"/>
      <c r="M21" s="188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>
      <c r="A22" s="242">
        <v>3</v>
      </c>
      <c r="B22" s="260">
        <v>8</v>
      </c>
      <c r="C22" s="84" t="s">
        <v>302</v>
      </c>
      <c r="D22" s="85">
        <v>1997</v>
      </c>
      <c r="E22" s="101" t="s">
        <v>31</v>
      </c>
      <c r="F22" s="260" t="s">
        <v>870</v>
      </c>
      <c r="G22" s="52">
        <v>0.01513888888888889</v>
      </c>
      <c r="H22" s="49"/>
      <c r="I22" s="49"/>
      <c r="J22" s="244" t="s">
        <v>789</v>
      </c>
      <c r="K22" s="235" t="s">
        <v>798</v>
      </c>
      <c r="L22" s="221"/>
      <c r="M22" s="189"/>
      <c r="N22" s="19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>
      <c r="A23" s="228"/>
      <c r="B23" s="261"/>
      <c r="C23" s="29" t="s">
        <v>304</v>
      </c>
      <c r="D23" s="24">
        <v>1997</v>
      </c>
      <c r="E23" s="24" t="s">
        <v>31</v>
      </c>
      <c r="F23" s="261"/>
      <c r="G23" s="48">
        <f>I23-G22</f>
        <v>0.015497685185185187</v>
      </c>
      <c r="H23" s="20"/>
      <c r="I23" s="20" t="s">
        <v>776</v>
      </c>
      <c r="J23" s="245"/>
      <c r="K23" s="236"/>
      <c r="L23" s="222"/>
      <c r="M23" s="188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6.5" customHeight="1" thickBot="1">
      <c r="A24" s="229"/>
      <c r="B24" s="261"/>
      <c r="C24" s="84" t="s">
        <v>301</v>
      </c>
      <c r="D24" s="85">
        <v>1997</v>
      </c>
      <c r="E24" s="85" t="s">
        <v>31</v>
      </c>
      <c r="F24" s="261"/>
      <c r="G24" s="76">
        <f>J22-I23</f>
        <v>0.014965277777777782</v>
      </c>
      <c r="H24" s="26"/>
      <c r="I24" s="26"/>
      <c r="J24" s="251"/>
      <c r="K24" s="239"/>
      <c r="L24" s="241"/>
      <c r="M24" s="18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>
      <c r="A25" s="242">
        <v>4</v>
      </c>
      <c r="B25" s="260">
        <v>5</v>
      </c>
      <c r="C25" s="103" t="s">
        <v>77</v>
      </c>
      <c r="D25" s="101">
        <v>2000</v>
      </c>
      <c r="E25" s="101" t="s">
        <v>31</v>
      </c>
      <c r="F25" s="260" t="s">
        <v>191</v>
      </c>
      <c r="G25" s="52">
        <v>0.015833333333333335</v>
      </c>
      <c r="H25" s="49"/>
      <c r="I25" s="49"/>
      <c r="J25" s="244" t="s">
        <v>787</v>
      </c>
      <c r="K25" s="235" t="s">
        <v>802</v>
      </c>
      <c r="L25" s="221"/>
      <c r="M25" s="189"/>
      <c r="N25" s="190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>
      <c r="A26" s="228"/>
      <c r="B26" s="261"/>
      <c r="C26" s="29" t="s">
        <v>76</v>
      </c>
      <c r="D26" s="24">
        <v>2000</v>
      </c>
      <c r="E26" s="24" t="s">
        <v>30</v>
      </c>
      <c r="F26" s="261"/>
      <c r="G26" s="48">
        <f>I26-G25</f>
        <v>0.017453703703703704</v>
      </c>
      <c r="H26" s="20"/>
      <c r="I26" s="20" t="s">
        <v>773</v>
      </c>
      <c r="J26" s="245"/>
      <c r="K26" s="236"/>
      <c r="L26" s="222"/>
      <c r="M26" s="188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6.5" thickBot="1">
      <c r="A27" s="229"/>
      <c r="B27" s="262"/>
      <c r="C27" s="72" t="s">
        <v>81</v>
      </c>
      <c r="D27" s="71">
        <v>1999</v>
      </c>
      <c r="E27" s="24" t="s">
        <v>30</v>
      </c>
      <c r="F27" s="262"/>
      <c r="G27" s="76">
        <f>J25-I26</f>
        <v>0.016747685185185185</v>
      </c>
      <c r="H27" s="26"/>
      <c r="I27" s="26"/>
      <c r="J27" s="251"/>
      <c r="K27" s="239"/>
      <c r="L27" s="241"/>
      <c r="M27" s="18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>
      <c r="A28" s="242">
        <v>5</v>
      </c>
      <c r="B28" s="260">
        <v>9</v>
      </c>
      <c r="C28" s="103" t="s">
        <v>132</v>
      </c>
      <c r="D28" s="101">
        <v>1997</v>
      </c>
      <c r="E28" s="101" t="s">
        <v>61</v>
      </c>
      <c r="F28" s="260" t="s">
        <v>457</v>
      </c>
      <c r="G28" s="52">
        <v>0.015717592592592592</v>
      </c>
      <c r="H28" s="49"/>
      <c r="I28" s="49"/>
      <c r="J28" s="244" t="s">
        <v>790</v>
      </c>
      <c r="K28" s="235" t="s">
        <v>803</v>
      </c>
      <c r="L28" s="221"/>
      <c r="M28" s="189"/>
      <c r="N28" s="190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>
      <c r="A29" s="228"/>
      <c r="B29" s="261"/>
      <c r="C29" s="29" t="s">
        <v>133</v>
      </c>
      <c r="D29" s="24">
        <v>1997</v>
      </c>
      <c r="E29" s="24" t="s">
        <v>61</v>
      </c>
      <c r="F29" s="261"/>
      <c r="G29" s="48">
        <f>I29-G28</f>
        <v>0.017384259259259256</v>
      </c>
      <c r="H29" s="20"/>
      <c r="I29" s="20" t="s">
        <v>777</v>
      </c>
      <c r="J29" s="245"/>
      <c r="K29" s="236"/>
      <c r="L29" s="222"/>
      <c r="M29" s="18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6.5" thickBot="1">
      <c r="A30" s="243"/>
      <c r="B30" s="262"/>
      <c r="C30" s="72" t="s">
        <v>134</v>
      </c>
      <c r="D30" s="71">
        <v>1997</v>
      </c>
      <c r="E30" s="71" t="s">
        <v>61</v>
      </c>
      <c r="F30" s="262"/>
      <c r="G30" s="43">
        <f>J28-I29</f>
        <v>0.01822916666666667</v>
      </c>
      <c r="H30" s="21"/>
      <c r="I30" s="21"/>
      <c r="J30" s="246"/>
      <c r="K30" s="237"/>
      <c r="L30" s="241"/>
      <c r="M30" s="18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>
      <c r="A31" s="242">
        <v>6</v>
      </c>
      <c r="B31" s="253">
        <v>14</v>
      </c>
      <c r="C31" s="34" t="s">
        <v>762</v>
      </c>
      <c r="D31" s="32">
        <v>1998</v>
      </c>
      <c r="E31" s="32" t="s">
        <v>31</v>
      </c>
      <c r="F31" s="253" t="s">
        <v>764</v>
      </c>
      <c r="G31" s="52">
        <v>0.018425925925925925</v>
      </c>
      <c r="H31" s="49"/>
      <c r="I31" s="49"/>
      <c r="J31" s="244" t="s">
        <v>793</v>
      </c>
      <c r="K31" s="235" t="s">
        <v>804</v>
      </c>
      <c r="L31" s="221"/>
      <c r="M31" s="189"/>
      <c r="N31" s="190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>
      <c r="A32" s="228"/>
      <c r="B32" s="254"/>
      <c r="C32" s="29" t="s">
        <v>156</v>
      </c>
      <c r="D32" s="24">
        <v>2000</v>
      </c>
      <c r="E32" s="24" t="s">
        <v>31</v>
      </c>
      <c r="F32" s="254"/>
      <c r="G32" s="48">
        <f>I32-G31</f>
        <v>0.01703703703703704</v>
      </c>
      <c r="H32" s="20"/>
      <c r="I32" s="20" t="s">
        <v>781</v>
      </c>
      <c r="J32" s="245"/>
      <c r="K32" s="236"/>
      <c r="L32" s="222"/>
      <c r="M32" s="188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6.5" thickBot="1">
      <c r="A33" s="243"/>
      <c r="B33" s="255"/>
      <c r="C33" s="35" t="s">
        <v>171</v>
      </c>
      <c r="D33" s="27">
        <v>2001</v>
      </c>
      <c r="E33" s="27" t="s">
        <v>31</v>
      </c>
      <c r="F33" s="255"/>
      <c r="G33" s="43">
        <f>J31-I32</f>
        <v>0.016747685185185185</v>
      </c>
      <c r="H33" s="21"/>
      <c r="I33" s="21"/>
      <c r="J33" s="246"/>
      <c r="K33" s="237"/>
      <c r="L33" s="241"/>
      <c r="M33" s="189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>
      <c r="A34" s="242">
        <v>7</v>
      </c>
      <c r="B34" s="260">
        <v>2</v>
      </c>
      <c r="C34" s="34" t="s">
        <v>455</v>
      </c>
      <c r="D34" s="32">
        <v>2000</v>
      </c>
      <c r="E34" s="32"/>
      <c r="F34" s="253" t="s">
        <v>238</v>
      </c>
      <c r="G34" s="52">
        <v>0.01834490740740741</v>
      </c>
      <c r="H34" s="49"/>
      <c r="I34" s="49"/>
      <c r="J34" s="244" t="s">
        <v>784</v>
      </c>
      <c r="K34" s="235" t="s">
        <v>805</v>
      </c>
      <c r="L34" s="221"/>
      <c r="M34" s="189"/>
      <c r="N34" s="190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>
      <c r="A35" s="228"/>
      <c r="B35" s="261"/>
      <c r="C35" s="29" t="s">
        <v>242</v>
      </c>
      <c r="D35" s="24">
        <v>1998</v>
      </c>
      <c r="E35" s="24"/>
      <c r="F35" s="254"/>
      <c r="G35" s="48">
        <f>I35-G34</f>
        <v>0.017372685185185182</v>
      </c>
      <c r="H35" s="20"/>
      <c r="I35" s="20" t="s">
        <v>770</v>
      </c>
      <c r="J35" s="245"/>
      <c r="K35" s="236"/>
      <c r="L35" s="222"/>
      <c r="M35" s="18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6.5" thickBot="1">
      <c r="A36" s="229"/>
      <c r="B36" s="262"/>
      <c r="C36" s="54" t="s">
        <v>239</v>
      </c>
      <c r="D36" s="25">
        <v>1997</v>
      </c>
      <c r="E36" s="25"/>
      <c r="F36" s="263"/>
      <c r="G36" s="76">
        <f>J34-I35</f>
        <v>0.01666666666666667</v>
      </c>
      <c r="H36" s="26"/>
      <c r="I36" s="26"/>
      <c r="J36" s="251"/>
      <c r="K36" s="239"/>
      <c r="L36" s="241"/>
      <c r="M36" s="18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>
      <c r="A37" s="242">
        <v>8</v>
      </c>
      <c r="B37" s="260">
        <v>6</v>
      </c>
      <c r="C37" s="34" t="s">
        <v>341</v>
      </c>
      <c r="D37" s="32">
        <v>2000</v>
      </c>
      <c r="E37" s="101" t="s">
        <v>31</v>
      </c>
      <c r="F37" s="253" t="s">
        <v>338</v>
      </c>
      <c r="G37" s="52">
        <v>0.016307870370370372</v>
      </c>
      <c r="H37" s="49"/>
      <c r="I37" s="49"/>
      <c r="J37" s="244" t="s">
        <v>796</v>
      </c>
      <c r="K37" s="235" t="s">
        <v>806</v>
      </c>
      <c r="L37" s="221"/>
      <c r="M37" s="189"/>
      <c r="N37" s="190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>
      <c r="A38" s="228"/>
      <c r="B38" s="261"/>
      <c r="C38" s="29" t="s">
        <v>344</v>
      </c>
      <c r="D38" s="24">
        <v>1998</v>
      </c>
      <c r="E38" s="24" t="s">
        <v>31</v>
      </c>
      <c r="F38" s="254"/>
      <c r="G38" s="48">
        <f>I38-G37</f>
        <v>0.017997685185185183</v>
      </c>
      <c r="H38" s="20"/>
      <c r="I38" s="20" t="s">
        <v>774</v>
      </c>
      <c r="J38" s="245"/>
      <c r="K38" s="236"/>
      <c r="L38" s="222"/>
      <c r="M38" s="18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6.5" thickBot="1">
      <c r="A39" s="229"/>
      <c r="B39" s="262"/>
      <c r="C39" s="54" t="s">
        <v>342</v>
      </c>
      <c r="D39" s="25">
        <v>2000</v>
      </c>
      <c r="E39" s="71" t="s">
        <v>31</v>
      </c>
      <c r="F39" s="263"/>
      <c r="G39" s="76">
        <f>J37-I38</f>
        <v>0.01868055555555556</v>
      </c>
      <c r="H39" s="26"/>
      <c r="I39" s="26"/>
      <c r="J39" s="251"/>
      <c r="K39" s="239"/>
      <c r="L39" s="241"/>
      <c r="M39" s="189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>
      <c r="A40" s="242">
        <v>9</v>
      </c>
      <c r="B40" s="260">
        <v>7</v>
      </c>
      <c r="C40" s="103" t="s">
        <v>263</v>
      </c>
      <c r="D40" s="101">
        <v>1999</v>
      </c>
      <c r="E40" s="101" t="s">
        <v>31</v>
      </c>
      <c r="F40" s="260" t="s">
        <v>811</v>
      </c>
      <c r="G40" s="52">
        <v>0.017256944444444446</v>
      </c>
      <c r="H40" s="49"/>
      <c r="I40" s="49"/>
      <c r="J40" s="244" t="s">
        <v>788</v>
      </c>
      <c r="K40" s="235" t="s">
        <v>807</v>
      </c>
      <c r="L40" s="221"/>
      <c r="M40" s="188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>
      <c r="A41" s="228"/>
      <c r="B41" s="261"/>
      <c r="C41" s="29" t="s">
        <v>264</v>
      </c>
      <c r="D41" s="24">
        <v>1998</v>
      </c>
      <c r="E41" s="24" t="s">
        <v>31</v>
      </c>
      <c r="F41" s="261"/>
      <c r="G41" s="48">
        <f>I41-G40</f>
        <v>0.01774305555555555</v>
      </c>
      <c r="H41" s="20"/>
      <c r="I41" s="20" t="s">
        <v>775</v>
      </c>
      <c r="J41" s="245"/>
      <c r="K41" s="236"/>
      <c r="L41" s="222"/>
      <c r="M41" s="188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6.5" thickBot="1">
      <c r="A42" s="243"/>
      <c r="B42" s="262"/>
      <c r="C42" s="72" t="s">
        <v>265</v>
      </c>
      <c r="D42" s="71">
        <v>1999</v>
      </c>
      <c r="E42" s="71" t="s">
        <v>31</v>
      </c>
      <c r="F42" s="262"/>
      <c r="G42" s="43">
        <f>J40-I41</f>
        <v>0.01835648148148148</v>
      </c>
      <c r="H42" s="21"/>
      <c r="I42" s="21"/>
      <c r="J42" s="246"/>
      <c r="K42" s="237"/>
      <c r="L42" s="223"/>
      <c r="M42" s="188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242">
        <v>10</v>
      </c>
      <c r="B43" s="260">
        <v>4</v>
      </c>
      <c r="C43" s="34" t="s">
        <v>72</v>
      </c>
      <c r="D43" s="32">
        <v>2000</v>
      </c>
      <c r="E43" s="101" t="s">
        <v>31</v>
      </c>
      <c r="F43" s="253" t="s">
        <v>57</v>
      </c>
      <c r="G43" s="52">
        <v>0.017824074074074076</v>
      </c>
      <c r="H43" s="49"/>
      <c r="I43" s="49"/>
      <c r="J43" s="244" t="s">
        <v>786</v>
      </c>
      <c r="K43" s="235" t="s">
        <v>809</v>
      </c>
      <c r="L43" s="221"/>
      <c r="M43" s="18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>
      <c r="A44" s="228"/>
      <c r="B44" s="261"/>
      <c r="C44" s="29" t="s">
        <v>71</v>
      </c>
      <c r="D44" s="24">
        <v>1997</v>
      </c>
      <c r="E44" s="24" t="s">
        <v>31</v>
      </c>
      <c r="F44" s="254"/>
      <c r="G44" s="48">
        <f>I44-G43</f>
        <v>0.019212962962962966</v>
      </c>
      <c r="H44" s="20"/>
      <c r="I44" s="20" t="s">
        <v>772</v>
      </c>
      <c r="J44" s="245"/>
      <c r="K44" s="236"/>
      <c r="L44" s="222"/>
      <c r="M44" s="18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6.5" thickBot="1">
      <c r="A45" s="243"/>
      <c r="B45" s="262"/>
      <c r="C45" s="35" t="s">
        <v>70</v>
      </c>
      <c r="D45" s="27">
        <v>1998</v>
      </c>
      <c r="E45" s="71" t="s">
        <v>31</v>
      </c>
      <c r="F45" s="255"/>
      <c r="G45" s="43">
        <f>J43-I44</f>
        <v>0.018564814814814805</v>
      </c>
      <c r="H45" s="21"/>
      <c r="I45" s="21"/>
      <c r="J45" s="246"/>
      <c r="K45" s="237"/>
      <c r="L45" s="223"/>
      <c r="M45" s="191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</row>
    <row r="46" spans="1:26" ht="15.75">
      <c r="A46" s="242" t="s">
        <v>871</v>
      </c>
      <c r="B46" s="260">
        <v>13</v>
      </c>
      <c r="C46" s="103" t="s">
        <v>141</v>
      </c>
      <c r="D46" s="101">
        <v>1999</v>
      </c>
      <c r="E46" s="101" t="s">
        <v>61</v>
      </c>
      <c r="F46" s="260" t="s">
        <v>433</v>
      </c>
      <c r="G46" s="52">
        <v>0.0153125</v>
      </c>
      <c r="H46" s="49"/>
      <c r="I46" s="49"/>
      <c r="J46" s="244" t="s">
        <v>792</v>
      </c>
      <c r="K46" s="235" t="s">
        <v>799</v>
      </c>
      <c r="L46" s="221"/>
      <c r="M46" s="189"/>
      <c r="N46" s="190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>
      <c r="A47" s="228"/>
      <c r="B47" s="261"/>
      <c r="C47" s="29" t="s">
        <v>463</v>
      </c>
      <c r="D47" s="24">
        <v>1999</v>
      </c>
      <c r="E47" s="24" t="s">
        <v>61</v>
      </c>
      <c r="F47" s="261"/>
      <c r="G47" s="48">
        <f>I47-G46</f>
        <v>0.014976851851851856</v>
      </c>
      <c r="H47" s="20"/>
      <c r="I47" s="20" t="s">
        <v>780</v>
      </c>
      <c r="J47" s="245"/>
      <c r="K47" s="236"/>
      <c r="L47" s="222"/>
      <c r="M47" s="188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6.5" thickBot="1">
      <c r="A48" s="229"/>
      <c r="B48" s="261"/>
      <c r="C48" s="84" t="s">
        <v>148</v>
      </c>
      <c r="D48" s="85">
        <v>1999</v>
      </c>
      <c r="E48" s="25" t="s">
        <v>61</v>
      </c>
      <c r="F48" s="261"/>
      <c r="G48" s="76">
        <f>J46-I47</f>
        <v>0.015798611111111107</v>
      </c>
      <c r="H48" s="26"/>
      <c r="I48" s="26"/>
      <c r="J48" s="251"/>
      <c r="K48" s="239"/>
      <c r="L48" s="241"/>
      <c r="M48" s="189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>
      <c r="A49" s="242" t="s">
        <v>871</v>
      </c>
      <c r="B49" s="260">
        <v>10</v>
      </c>
      <c r="C49" s="103" t="s">
        <v>458</v>
      </c>
      <c r="D49" s="101">
        <v>1998</v>
      </c>
      <c r="E49" s="101"/>
      <c r="F49" s="253" t="s">
        <v>435</v>
      </c>
      <c r="G49" s="52">
        <v>0.015277777777777777</v>
      </c>
      <c r="H49" s="49"/>
      <c r="I49" s="49"/>
      <c r="J49" s="244" t="s">
        <v>795</v>
      </c>
      <c r="K49" s="235" t="s">
        <v>800</v>
      </c>
      <c r="L49" s="221"/>
      <c r="M49" s="189"/>
      <c r="N49" s="190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>
      <c r="A50" s="228"/>
      <c r="B50" s="261"/>
      <c r="C50" s="29" t="s">
        <v>460</v>
      </c>
      <c r="D50" s="24">
        <v>1998</v>
      </c>
      <c r="E50" s="24"/>
      <c r="F50" s="254"/>
      <c r="G50" s="48">
        <f>I50-G49</f>
        <v>0.01684027777777778</v>
      </c>
      <c r="H50" s="20"/>
      <c r="I50" s="20" t="s">
        <v>778</v>
      </c>
      <c r="J50" s="245"/>
      <c r="K50" s="236"/>
      <c r="L50" s="222"/>
      <c r="M50" s="188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6.5" thickBot="1">
      <c r="A51" s="229"/>
      <c r="B51" s="262"/>
      <c r="C51" s="29" t="s">
        <v>459</v>
      </c>
      <c r="D51" s="71">
        <v>1999</v>
      </c>
      <c r="E51" s="71"/>
      <c r="F51" s="255"/>
      <c r="G51" s="76">
        <f>J49-I50</f>
        <v>0.016620370370370362</v>
      </c>
      <c r="H51" s="26"/>
      <c r="I51" s="26"/>
      <c r="J51" s="251"/>
      <c r="K51" s="239"/>
      <c r="L51" s="241"/>
      <c r="M51" s="189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>
      <c r="A52" s="242" t="s">
        <v>871</v>
      </c>
      <c r="B52" s="260">
        <v>12</v>
      </c>
      <c r="C52" s="34" t="s">
        <v>305</v>
      </c>
      <c r="D52" s="32">
        <v>1998</v>
      </c>
      <c r="E52" s="101" t="s">
        <v>31</v>
      </c>
      <c r="F52" s="253" t="s">
        <v>810</v>
      </c>
      <c r="G52" s="52">
        <v>0.016805555555555556</v>
      </c>
      <c r="H52" s="49"/>
      <c r="I52" s="49"/>
      <c r="J52" s="244" t="s">
        <v>794</v>
      </c>
      <c r="K52" s="235" t="s">
        <v>801</v>
      </c>
      <c r="L52" s="221"/>
      <c r="M52" s="189"/>
      <c r="N52" s="190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>
      <c r="A53" s="228"/>
      <c r="B53" s="261"/>
      <c r="C53" s="29" t="s">
        <v>306</v>
      </c>
      <c r="D53" s="24">
        <v>1997</v>
      </c>
      <c r="E53" s="24" t="s">
        <v>31</v>
      </c>
      <c r="F53" s="254"/>
      <c r="G53" s="48">
        <f>I53-G52</f>
        <v>0.016863425925925924</v>
      </c>
      <c r="H53" s="20"/>
      <c r="I53" s="20" t="s">
        <v>779</v>
      </c>
      <c r="J53" s="245"/>
      <c r="K53" s="236"/>
      <c r="L53" s="222"/>
      <c r="M53" s="188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6.5" thickBot="1">
      <c r="A54" s="229"/>
      <c r="B54" s="262"/>
      <c r="C54" s="54" t="s">
        <v>303</v>
      </c>
      <c r="D54" s="25">
        <v>1997</v>
      </c>
      <c r="E54" s="71" t="s">
        <v>31</v>
      </c>
      <c r="F54" s="263"/>
      <c r="G54" s="76">
        <f>J52-I53</f>
        <v>0.016307870370370375</v>
      </c>
      <c r="H54" s="26"/>
      <c r="I54" s="26"/>
      <c r="J54" s="251"/>
      <c r="K54" s="239"/>
      <c r="L54" s="241"/>
      <c r="M54" s="189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>
      <c r="A55" s="242" t="s">
        <v>871</v>
      </c>
      <c r="B55" s="260">
        <v>11</v>
      </c>
      <c r="C55" s="103" t="s">
        <v>461</v>
      </c>
      <c r="D55" s="101">
        <v>2000</v>
      </c>
      <c r="E55" s="101"/>
      <c r="F55" s="260" t="s">
        <v>812</v>
      </c>
      <c r="G55" s="52">
        <v>0.017407407407407406</v>
      </c>
      <c r="H55" s="49"/>
      <c r="I55" s="49"/>
      <c r="J55" s="244" t="s">
        <v>791</v>
      </c>
      <c r="K55" s="235" t="s">
        <v>808</v>
      </c>
      <c r="L55" s="221"/>
      <c r="M55" s="189"/>
      <c r="N55" s="190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>
      <c r="A56" s="228"/>
      <c r="B56" s="261"/>
      <c r="C56" s="29" t="s">
        <v>260</v>
      </c>
      <c r="D56" s="24">
        <v>1998</v>
      </c>
      <c r="E56" s="24"/>
      <c r="F56" s="261"/>
      <c r="G56" s="48">
        <f>I56-G55</f>
        <v>0.018310185185185186</v>
      </c>
      <c r="H56" s="20"/>
      <c r="I56" s="20" t="s">
        <v>770</v>
      </c>
      <c r="J56" s="245"/>
      <c r="K56" s="236"/>
      <c r="L56" s="222"/>
      <c r="M56" s="188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6.5" thickBot="1">
      <c r="A57" s="243"/>
      <c r="B57" s="262"/>
      <c r="C57" s="72" t="s">
        <v>462</v>
      </c>
      <c r="D57" s="71">
        <v>1998</v>
      </c>
      <c r="E57" s="27"/>
      <c r="F57" s="262"/>
      <c r="G57" s="43">
        <f>J55-I56</f>
        <v>0.019525462962962967</v>
      </c>
      <c r="H57" s="21"/>
      <c r="I57" s="21"/>
      <c r="J57" s="246"/>
      <c r="K57" s="237"/>
      <c r="L57" s="241"/>
      <c r="M57" s="189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>
      <c r="A58" s="10"/>
      <c r="B58" s="6"/>
      <c r="C58" s="12"/>
      <c r="D58" s="5"/>
      <c r="E58" s="5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  <c r="W58" s="9"/>
      <c r="X58" s="11"/>
      <c r="Y58" s="8"/>
      <c r="Z58" s="8"/>
    </row>
    <row r="59" spans="20:25" ht="15">
      <c r="T59" s="75"/>
      <c r="U59" s="75"/>
      <c r="V59" s="75"/>
      <c r="W59" s="75"/>
      <c r="X59" s="75"/>
      <c r="Y59" s="75"/>
    </row>
    <row r="60" spans="2:25" ht="15.75">
      <c r="B60" s="199" t="s">
        <v>1</v>
      </c>
      <c r="C60" s="199"/>
      <c r="D60" s="36"/>
      <c r="E60" s="36"/>
      <c r="F60" s="36"/>
      <c r="G60" s="36"/>
      <c r="H60" s="36"/>
      <c r="I60" s="36"/>
      <c r="J60" s="199" t="s">
        <v>23</v>
      </c>
      <c r="K60" s="199"/>
      <c r="L60" s="199"/>
      <c r="M60" s="199"/>
      <c r="N60" s="36"/>
      <c r="O60" s="36"/>
      <c r="P60" s="36"/>
      <c r="Q60" s="36"/>
      <c r="R60" s="36"/>
      <c r="S60" s="36"/>
      <c r="T60" s="199" t="s">
        <v>23</v>
      </c>
      <c r="U60" s="199"/>
      <c r="V60" s="199"/>
      <c r="W60" s="199"/>
      <c r="X60" s="199"/>
      <c r="Y60" s="199"/>
    </row>
    <row r="61" spans="2:25" ht="15.75">
      <c r="B61" s="37"/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7"/>
      <c r="U61" s="37"/>
      <c r="V61" s="37"/>
      <c r="W61" s="37"/>
      <c r="X61" s="37"/>
      <c r="Y61" s="37"/>
    </row>
    <row r="62" spans="2:25" ht="15.75">
      <c r="B62" s="199" t="s">
        <v>34</v>
      </c>
      <c r="C62" s="199"/>
      <c r="D62" s="36"/>
      <c r="E62" s="36"/>
      <c r="F62" s="36"/>
      <c r="G62" s="36"/>
      <c r="H62" s="36"/>
      <c r="I62" s="36"/>
      <c r="J62" s="199" t="s">
        <v>24</v>
      </c>
      <c r="K62" s="199"/>
      <c r="L62" s="199"/>
      <c r="M62" s="199"/>
      <c r="N62" s="36"/>
      <c r="O62" s="36"/>
      <c r="P62" s="36"/>
      <c r="Q62" s="36"/>
      <c r="R62" s="36"/>
      <c r="S62" s="36"/>
      <c r="T62" s="199" t="s">
        <v>24</v>
      </c>
      <c r="U62" s="199"/>
      <c r="V62" s="199"/>
      <c r="W62" s="199"/>
      <c r="X62" s="199"/>
      <c r="Y62" s="199"/>
    </row>
    <row r="63" spans="2:25" ht="15.75">
      <c r="B63" s="37"/>
      <c r="C63" s="37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37"/>
      <c r="V63" s="37"/>
      <c r="W63" s="37"/>
      <c r="X63" s="37"/>
      <c r="Y63" s="37"/>
    </row>
    <row r="64" spans="2:25" ht="15.75">
      <c r="B64" s="199" t="s">
        <v>33</v>
      </c>
      <c r="C64" s="199"/>
      <c r="D64" s="36"/>
      <c r="E64" s="36"/>
      <c r="F64" s="36"/>
      <c r="G64" s="36"/>
      <c r="H64" s="36"/>
      <c r="I64" s="36"/>
      <c r="J64" s="199" t="s">
        <v>25</v>
      </c>
      <c r="K64" s="199"/>
      <c r="L64" s="199"/>
      <c r="M64" s="199"/>
      <c r="N64" s="36"/>
      <c r="O64" s="36"/>
      <c r="P64" s="36"/>
      <c r="Q64" s="36"/>
      <c r="R64" s="36"/>
      <c r="S64" s="36"/>
      <c r="T64" s="199" t="s">
        <v>25</v>
      </c>
      <c r="U64" s="199"/>
      <c r="V64" s="199"/>
      <c r="W64" s="199"/>
      <c r="X64" s="199"/>
      <c r="Y64" s="199"/>
    </row>
    <row r="65" spans="2:25" ht="15">
      <c r="B65" s="75"/>
      <c r="C65" s="75"/>
      <c r="T65" s="75"/>
      <c r="U65" s="75"/>
      <c r="V65" s="75"/>
      <c r="W65" s="75"/>
      <c r="X65" s="75"/>
      <c r="Y65" s="75"/>
    </row>
  </sheetData>
  <sheetProtection/>
  <mergeCells count="111">
    <mergeCell ref="L52:L54"/>
    <mergeCell ref="A55:A57"/>
    <mergeCell ref="B55:B57"/>
    <mergeCell ref="F55:F57"/>
    <mergeCell ref="J55:J57"/>
    <mergeCell ref="K55:K57"/>
    <mergeCell ref="L55:L57"/>
    <mergeCell ref="A52:A54"/>
    <mergeCell ref="B52:B54"/>
    <mergeCell ref="F52:F54"/>
    <mergeCell ref="A1:Z1"/>
    <mergeCell ref="A2:Z2"/>
    <mergeCell ref="A3:Z3"/>
    <mergeCell ref="A4:Z4"/>
    <mergeCell ref="B16:B18"/>
    <mergeCell ref="F16:F18"/>
    <mergeCell ref="A5:C5"/>
    <mergeCell ref="U5:Z5"/>
    <mergeCell ref="A6:Z6"/>
    <mergeCell ref="A7:C7"/>
    <mergeCell ref="S7:Z7"/>
    <mergeCell ref="J7:K7"/>
    <mergeCell ref="A8:E8"/>
    <mergeCell ref="Y8:Z8"/>
    <mergeCell ref="D9:Z9"/>
    <mergeCell ref="A10:C10"/>
    <mergeCell ref="D10:Z10"/>
    <mergeCell ref="A11:C11"/>
    <mergeCell ref="D11:Z11"/>
    <mergeCell ref="A19:A21"/>
    <mergeCell ref="B19:B21"/>
    <mergeCell ref="F19:F21"/>
    <mergeCell ref="J19:J21"/>
    <mergeCell ref="K19:K21"/>
    <mergeCell ref="L19:L21"/>
    <mergeCell ref="A13:K13"/>
    <mergeCell ref="A16:A18"/>
    <mergeCell ref="J52:J54"/>
    <mergeCell ref="B64:C64"/>
    <mergeCell ref="T64:Y64"/>
    <mergeCell ref="B60:C60"/>
    <mergeCell ref="T60:Y60"/>
    <mergeCell ref="B62:C62"/>
    <mergeCell ref="T62:Y62"/>
    <mergeCell ref="J60:M60"/>
    <mergeCell ref="K52:K54"/>
    <mergeCell ref="J62:M62"/>
    <mergeCell ref="A22:A24"/>
    <mergeCell ref="B22:B24"/>
    <mergeCell ref="F22:F24"/>
    <mergeCell ref="J22:J24"/>
    <mergeCell ref="A25:A27"/>
    <mergeCell ref="B25:B27"/>
    <mergeCell ref="F25:F27"/>
    <mergeCell ref="J25:J27"/>
    <mergeCell ref="F49:F51"/>
    <mergeCell ref="J49:J51"/>
    <mergeCell ref="K49:K51"/>
    <mergeCell ref="L49:L51"/>
    <mergeCell ref="A37:A39"/>
    <mergeCell ref="B37:B39"/>
    <mergeCell ref="F37:F39"/>
    <mergeCell ref="J37:J39"/>
    <mergeCell ref="A40:A42"/>
    <mergeCell ref="K43:K45"/>
    <mergeCell ref="K22:K24"/>
    <mergeCell ref="K34:K36"/>
    <mergeCell ref="L22:L24"/>
    <mergeCell ref="F40:F42"/>
    <mergeCell ref="J40:J42"/>
    <mergeCell ref="A28:A30"/>
    <mergeCell ref="B28:B30"/>
    <mergeCell ref="F28:F30"/>
    <mergeCell ref="J28:J30"/>
    <mergeCell ref="A34:A36"/>
    <mergeCell ref="K46:K48"/>
    <mergeCell ref="L46:L48"/>
    <mergeCell ref="L43:L45"/>
    <mergeCell ref="J16:J18"/>
    <mergeCell ref="K16:K18"/>
    <mergeCell ref="L16:L18"/>
    <mergeCell ref="K28:K30"/>
    <mergeCell ref="L28:L30"/>
    <mergeCell ref="K25:K27"/>
    <mergeCell ref="L25:L27"/>
    <mergeCell ref="L31:L33"/>
    <mergeCell ref="L34:L36"/>
    <mergeCell ref="K37:K39"/>
    <mergeCell ref="L37:L39"/>
    <mergeCell ref="K40:K42"/>
    <mergeCell ref="L40:L42"/>
    <mergeCell ref="B43:B45"/>
    <mergeCell ref="A31:A33"/>
    <mergeCell ref="B31:B33"/>
    <mergeCell ref="F31:F33"/>
    <mergeCell ref="J31:J33"/>
    <mergeCell ref="K31:K33"/>
    <mergeCell ref="B34:B36"/>
    <mergeCell ref="F34:F36"/>
    <mergeCell ref="B40:B42"/>
    <mergeCell ref="J34:J36"/>
    <mergeCell ref="J64:M64"/>
    <mergeCell ref="A46:A48"/>
    <mergeCell ref="B46:B48"/>
    <mergeCell ref="F46:F48"/>
    <mergeCell ref="J46:J48"/>
    <mergeCell ref="F43:F45"/>
    <mergeCell ref="J43:J45"/>
    <mergeCell ref="A49:A51"/>
    <mergeCell ref="B49:B51"/>
    <mergeCell ref="A43:A45"/>
  </mergeCells>
  <printOptions/>
  <pageMargins left="0.03937007874015748" right="0.03937007874015748" top="0.15748031496062992" bottom="0.15748031496062992" header="0.11811023622047245" footer="0.11811023622047245"/>
  <pageSetup horizontalDpi="300" verticalDpi="3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zoomScale="70" zoomScaleNormal="70" zoomScalePageLayoutView="0" workbookViewId="0" topLeftCell="A34">
      <selection activeCell="G28" activeCellId="1" sqref="A1:V16384 A1:V16384"/>
    </sheetView>
  </sheetViews>
  <sheetFormatPr defaultColWidth="9.140625" defaultRowHeight="15"/>
  <cols>
    <col min="1" max="1" width="7.8515625" style="0" customWidth="1"/>
    <col min="2" max="2" width="7.140625" style="0" customWidth="1"/>
    <col min="3" max="3" width="23.57421875" style="0" customWidth="1"/>
    <col min="4" max="4" width="6.28125" style="0" customWidth="1"/>
    <col min="5" max="5" width="8.00390625" style="0" customWidth="1"/>
    <col min="6" max="6" width="23.28125" style="0" customWidth="1"/>
    <col min="7" max="7" width="9.8515625" style="0" customWidth="1"/>
    <col min="8" max="8" width="3.57421875" style="0" customWidth="1"/>
    <col min="9" max="9" width="8.8515625" style="0" customWidth="1"/>
    <col min="10" max="10" width="8.8515625" style="0" hidden="1" customWidth="1"/>
    <col min="11" max="11" width="3.57421875" style="0" customWidth="1"/>
    <col min="12" max="12" width="10.57421875" style="0" customWidth="1"/>
    <col min="13" max="13" width="10.57421875" style="0" hidden="1" customWidth="1"/>
    <col min="14" max="14" width="3.57421875" style="0" customWidth="1"/>
    <col min="16" max="16" width="0" style="0" hidden="1" customWidth="1"/>
    <col min="17" max="17" width="3.57421875" style="0" customWidth="1"/>
    <col min="18" max="18" width="9.57421875" style="0" customWidth="1"/>
    <col min="19" max="19" width="3.57421875" style="0" customWidth="1"/>
    <col min="20" max="20" width="10.28125" style="0" customWidth="1"/>
    <col min="21" max="21" width="13.57421875" style="0" customWidth="1"/>
    <col min="24" max="24" width="9.140625" style="141" customWidth="1"/>
  </cols>
  <sheetData>
    <row r="1" spans="1:22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ht="30" customHeight="1">
      <c r="A5" s="213"/>
      <c r="B5" s="213"/>
      <c r="C5" s="213"/>
      <c r="O5" s="2"/>
      <c r="P5" s="2"/>
      <c r="Q5" s="2"/>
      <c r="R5" s="2"/>
      <c r="S5" s="213"/>
      <c r="T5" s="213"/>
      <c r="U5" s="213"/>
      <c r="V5" s="213"/>
    </row>
    <row r="6" spans="1:22" ht="18.75">
      <c r="A6" s="205" t="s">
        <v>35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22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16" t="s">
        <v>22</v>
      </c>
      <c r="R7" s="217"/>
      <c r="S7" s="217"/>
      <c r="T7" s="217"/>
      <c r="U7" s="217"/>
      <c r="V7" s="217"/>
    </row>
    <row r="8" spans="1:22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01" t="s">
        <v>50</v>
      </c>
      <c r="U8" s="201"/>
      <c r="V8" s="201"/>
    </row>
    <row r="9" spans="1:22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1:22" ht="15.75">
      <c r="A11" s="209" t="s">
        <v>20</v>
      </c>
      <c r="B11" s="210"/>
      <c r="C11" s="211"/>
      <c r="D11" s="196" t="s">
        <v>154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ht="15.7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>
      <c r="A13" s="205" t="s">
        <v>37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spans="8:24" ht="16.5" thickBot="1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X14" s="146"/>
    </row>
    <row r="15" spans="1:24" ht="31.5" customHeight="1" thickBot="1">
      <c r="A15" s="129" t="s">
        <v>2</v>
      </c>
      <c r="B15" s="122" t="s">
        <v>8</v>
      </c>
      <c r="C15" s="122" t="s">
        <v>3</v>
      </c>
      <c r="D15" s="122" t="s">
        <v>9</v>
      </c>
      <c r="E15" s="122" t="s">
        <v>10</v>
      </c>
      <c r="F15" s="122" t="s">
        <v>4</v>
      </c>
      <c r="G15" s="116" t="s">
        <v>49</v>
      </c>
      <c r="H15" s="122" t="s">
        <v>6</v>
      </c>
      <c r="I15" s="122" t="s">
        <v>5</v>
      </c>
      <c r="J15" s="122"/>
      <c r="K15" s="122" t="s">
        <v>6</v>
      </c>
      <c r="L15" s="117" t="s">
        <v>48</v>
      </c>
      <c r="M15" s="117"/>
      <c r="N15" s="122" t="s">
        <v>6</v>
      </c>
      <c r="O15" s="122" t="s">
        <v>7</v>
      </c>
      <c r="P15" s="122"/>
      <c r="Q15" s="122" t="s">
        <v>6</v>
      </c>
      <c r="R15" s="117" t="s">
        <v>26</v>
      </c>
      <c r="S15" s="122" t="s">
        <v>6</v>
      </c>
      <c r="T15" s="122" t="s">
        <v>11</v>
      </c>
      <c r="U15" s="122" t="s">
        <v>12</v>
      </c>
      <c r="V15" s="130" t="s">
        <v>18</v>
      </c>
      <c r="X15" s="146"/>
    </row>
    <row r="16" spans="1:24" s="89" customFormat="1" ht="48" customHeight="1">
      <c r="A16" s="31">
        <v>1</v>
      </c>
      <c r="B16" s="32">
        <v>1</v>
      </c>
      <c r="C16" s="109" t="s">
        <v>276</v>
      </c>
      <c r="D16" s="110">
        <v>1983</v>
      </c>
      <c r="E16" s="32" t="s">
        <v>59</v>
      </c>
      <c r="F16" s="32" t="s">
        <v>261</v>
      </c>
      <c r="G16" s="50">
        <v>0.0028819444444444444</v>
      </c>
      <c r="H16" s="44">
        <v>2</v>
      </c>
      <c r="I16" s="135">
        <f aca="true" t="shared" si="0" ref="I16:I38">J16-G16</f>
        <v>0.0005787037037037041</v>
      </c>
      <c r="J16" s="50">
        <v>0.0034606481481481485</v>
      </c>
      <c r="K16" s="44">
        <v>5</v>
      </c>
      <c r="L16" s="65">
        <f aca="true" t="shared" si="1" ref="L16:L38">M16-J16</f>
        <v>0.009733796296296296</v>
      </c>
      <c r="M16" s="50">
        <v>0.013194444444444444</v>
      </c>
      <c r="N16" s="44">
        <v>6</v>
      </c>
      <c r="O16" s="66">
        <f aca="true" t="shared" si="2" ref="O16:O38">P16-M16</f>
        <v>0.00018518518518518406</v>
      </c>
      <c r="P16" s="50">
        <v>0.013379629629629628</v>
      </c>
      <c r="Q16" s="44">
        <v>2</v>
      </c>
      <c r="R16" s="65">
        <v>0.004189814814814815</v>
      </c>
      <c r="S16" s="44">
        <v>2</v>
      </c>
      <c r="T16" s="33" t="s">
        <v>704</v>
      </c>
      <c r="U16" s="33" t="s">
        <v>358</v>
      </c>
      <c r="V16" s="46"/>
      <c r="X16" s="147"/>
    </row>
    <row r="17" spans="1:24" s="89" customFormat="1" ht="43.5" customHeight="1">
      <c r="A17" s="28">
        <v>2</v>
      </c>
      <c r="B17" s="24">
        <v>5</v>
      </c>
      <c r="C17" s="90" t="s">
        <v>333</v>
      </c>
      <c r="D17" s="24">
        <v>1988</v>
      </c>
      <c r="E17" s="24" t="s">
        <v>221</v>
      </c>
      <c r="F17" s="24" t="s">
        <v>192</v>
      </c>
      <c r="G17" s="51">
        <v>0.002939814814814815</v>
      </c>
      <c r="H17" s="41">
        <v>6</v>
      </c>
      <c r="I17" s="123">
        <f t="shared" si="0"/>
        <v>0.0005902777777777772</v>
      </c>
      <c r="J17" s="51">
        <v>0.003530092592592592</v>
      </c>
      <c r="K17" s="41">
        <v>8</v>
      </c>
      <c r="L17" s="131">
        <f t="shared" si="1"/>
        <v>0.009675925925925926</v>
      </c>
      <c r="M17" s="51">
        <v>0.013206018518518518</v>
      </c>
      <c r="N17" s="41">
        <v>3</v>
      </c>
      <c r="O17" s="133">
        <f t="shared" si="2"/>
        <v>0.00023148148148148182</v>
      </c>
      <c r="P17" s="51">
        <v>0.0134375</v>
      </c>
      <c r="Q17" s="41">
        <v>9</v>
      </c>
      <c r="R17" s="131">
        <v>0.004166666666666667</v>
      </c>
      <c r="S17" s="41">
        <v>1</v>
      </c>
      <c r="T17" s="30" t="s">
        <v>705</v>
      </c>
      <c r="U17" s="30" t="s">
        <v>707</v>
      </c>
      <c r="V17" s="106"/>
      <c r="W17" s="140"/>
      <c r="X17" s="148"/>
    </row>
    <row r="18" spans="1:24" s="89" customFormat="1" ht="37.5" customHeight="1">
      <c r="A18" s="28">
        <v>3</v>
      </c>
      <c r="B18" s="24">
        <v>3</v>
      </c>
      <c r="C18" s="29" t="s">
        <v>152</v>
      </c>
      <c r="D18" s="24">
        <v>1990</v>
      </c>
      <c r="E18" s="24" t="s">
        <v>59</v>
      </c>
      <c r="F18" s="24" t="s">
        <v>332</v>
      </c>
      <c r="G18" s="51">
        <v>0.0029282407407407412</v>
      </c>
      <c r="H18" s="41">
        <v>4</v>
      </c>
      <c r="I18" s="123">
        <f t="shared" si="0"/>
        <v>0.0005902777777777772</v>
      </c>
      <c r="J18" s="51">
        <v>0.0035185185185185185</v>
      </c>
      <c r="K18" s="41">
        <v>8</v>
      </c>
      <c r="L18" s="131">
        <f t="shared" si="1"/>
        <v>0.0096875</v>
      </c>
      <c r="M18" s="51">
        <v>0.013206018518518518</v>
      </c>
      <c r="N18" s="41">
        <v>4</v>
      </c>
      <c r="O18" s="133">
        <f t="shared" si="2"/>
        <v>0.00024305555555555539</v>
      </c>
      <c r="P18" s="51">
        <v>0.013449074074074073</v>
      </c>
      <c r="Q18" s="41">
        <v>10</v>
      </c>
      <c r="R18" s="131">
        <v>0.004212962962962963</v>
      </c>
      <c r="S18" s="41">
        <v>3</v>
      </c>
      <c r="T18" s="30" t="s">
        <v>706</v>
      </c>
      <c r="U18" s="30" t="s">
        <v>708</v>
      </c>
      <c r="V18" s="106"/>
      <c r="X18" s="148"/>
    </row>
    <row r="19" spans="1:24" s="89" customFormat="1" ht="30" customHeight="1">
      <c r="A19" s="28">
        <v>4</v>
      </c>
      <c r="B19" s="24">
        <v>4</v>
      </c>
      <c r="C19" s="90" t="s">
        <v>330</v>
      </c>
      <c r="D19" s="24">
        <v>1985</v>
      </c>
      <c r="E19" s="24" t="s">
        <v>59</v>
      </c>
      <c r="F19" s="24" t="s">
        <v>87</v>
      </c>
      <c r="G19" s="51">
        <v>0.002916666666666667</v>
      </c>
      <c r="H19" s="41">
        <v>3</v>
      </c>
      <c r="I19" s="123">
        <f t="shared" si="0"/>
        <v>0.0005671296296296292</v>
      </c>
      <c r="J19" s="51">
        <v>0.003483796296296296</v>
      </c>
      <c r="K19" s="41">
        <v>3</v>
      </c>
      <c r="L19" s="131">
        <f t="shared" si="1"/>
        <v>0.009722222222222222</v>
      </c>
      <c r="M19" s="51">
        <v>0.013206018518518518</v>
      </c>
      <c r="N19" s="41">
        <v>5</v>
      </c>
      <c r="O19" s="133">
        <f t="shared" si="2"/>
        <v>0.0001851851851851858</v>
      </c>
      <c r="P19" s="51">
        <v>0.013391203703703704</v>
      </c>
      <c r="Q19" s="41">
        <v>2</v>
      </c>
      <c r="R19" s="131">
        <v>0.004293981481481481</v>
      </c>
      <c r="S19" s="41">
        <v>5</v>
      </c>
      <c r="T19" s="30" t="s">
        <v>709</v>
      </c>
      <c r="U19" s="30" t="s">
        <v>711</v>
      </c>
      <c r="V19" s="106"/>
      <c r="X19" s="148"/>
    </row>
    <row r="20" spans="1:24" s="89" customFormat="1" ht="37.5" customHeight="1">
      <c r="A20" s="28">
        <v>5</v>
      </c>
      <c r="B20" s="24">
        <v>2</v>
      </c>
      <c r="C20" s="90" t="s">
        <v>277</v>
      </c>
      <c r="D20" s="128">
        <v>1986</v>
      </c>
      <c r="E20" s="24" t="s">
        <v>59</v>
      </c>
      <c r="F20" s="24" t="s">
        <v>261</v>
      </c>
      <c r="G20" s="51">
        <v>0.002847222222222222</v>
      </c>
      <c r="H20" s="41">
        <v>1</v>
      </c>
      <c r="I20" s="123">
        <f t="shared" si="0"/>
        <v>0.0006134259259259266</v>
      </c>
      <c r="J20" s="51">
        <v>0.0034606481481481485</v>
      </c>
      <c r="K20" s="41">
        <v>12</v>
      </c>
      <c r="L20" s="131">
        <f t="shared" si="1"/>
        <v>0.009756944444444445</v>
      </c>
      <c r="M20" s="51">
        <v>0.013217592592592593</v>
      </c>
      <c r="N20" s="41">
        <v>7</v>
      </c>
      <c r="O20" s="133">
        <f t="shared" si="2"/>
        <v>0.0002083333333333312</v>
      </c>
      <c r="P20" s="51">
        <v>0.013425925925925924</v>
      </c>
      <c r="Q20" s="41">
        <v>5</v>
      </c>
      <c r="R20" s="131">
        <v>0.004432870370370371</v>
      </c>
      <c r="S20" s="41">
        <v>8</v>
      </c>
      <c r="T20" s="30" t="s">
        <v>710</v>
      </c>
      <c r="U20" s="30" t="s">
        <v>712</v>
      </c>
      <c r="V20" s="106"/>
      <c r="X20" s="148"/>
    </row>
    <row r="21" spans="1:24" s="89" customFormat="1" ht="49.5" customHeight="1">
      <c r="A21" s="28">
        <v>6</v>
      </c>
      <c r="B21" s="24">
        <v>16</v>
      </c>
      <c r="C21" s="29" t="s">
        <v>124</v>
      </c>
      <c r="D21" s="24">
        <v>1993</v>
      </c>
      <c r="E21" s="24" t="s">
        <v>59</v>
      </c>
      <c r="F21" s="24" t="s">
        <v>122</v>
      </c>
      <c r="G21" s="51">
        <v>0.0029282407407407412</v>
      </c>
      <c r="H21" s="41">
        <v>4</v>
      </c>
      <c r="I21" s="123">
        <f t="shared" si="0"/>
        <v>0.0006134259259259253</v>
      </c>
      <c r="J21" s="51">
        <v>0.0035416666666666665</v>
      </c>
      <c r="K21" s="41">
        <v>12</v>
      </c>
      <c r="L21" s="131">
        <f t="shared" si="1"/>
        <v>0.009664351851851851</v>
      </c>
      <c r="M21" s="51">
        <v>0.013206018518518518</v>
      </c>
      <c r="N21" s="41">
        <v>2</v>
      </c>
      <c r="O21" s="133">
        <f t="shared" si="2"/>
        <v>0.00035879629629629803</v>
      </c>
      <c r="P21" s="51">
        <v>0.013564814814814816</v>
      </c>
      <c r="Q21" s="41">
        <v>22</v>
      </c>
      <c r="R21" s="131">
        <v>0.004456018518518519</v>
      </c>
      <c r="S21" s="41">
        <v>9</v>
      </c>
      <c r="T21" s="30" t="s">
        <v>713</v>
      </c>
      <c r="U21" s="30" t="s">
        <v>715</v>
      </c>
      <c r="V21" s="106"/>
      <c r="X21" s="148"/>
    </row>
    <row r="22" spans="1:24" s="89" customFormat="1" ht="39" customHeight="1">
      <c r="A22" s="28">
        <v>7</v>
      </c>
      <c r="B22" s="24">
        <v>23</v>
      </c>
      <c r="C22" s="90" t="s">
        <v>274</v>
      </c>
      <c r="D22" s="128">
        <v>1994</v>
      </c>
      <c r="E22" s="24" t="s">
        <v>61</v>
      </c>
      <c r="F22" s="24" t="s">
        <v>261</v>
      </c>
      <c r="G22" s="51">
        <v>0.003090277777777778</v>
      </c>
      <c r="H22" s="41">
        <v>11</v>
      </c>
      <c r="I22" s="123">
        <f t="shared" si="0"/>
        <v>0.0005787037037037032</v>
      </c>
      <c r="J22" s="51">
        <v>0.0036689814814814814</v>
      </c>
      <c r="K22" s="41">
        <v>5</v>
      </c>
      <c r="L22" s="131">
        <f t="shared" si="1"/>
        <v>0.01013888888888889</v>
      </c>
      <c r="M22" s="51">
        <v>0.013807870370370371</v>
      </c>
      <c r="N22" s="41">
        <v>13</v>
      </c>
      <c r="O22" s="133">
        <f t="shared" si="2"/>
        <v>0.0002199074074074065</v>
      </c>
      <c r="P22" s="51">
        <v>0.014027777777777778</v>
      </c>
      <c r="Q22" s="41">
        <v>7</v>
      </c>
      <c r="R22" s="131">
        <v>0.004270833333333334</v>
      </c>
      <c r="S22" s="41">
        <v>4</v>
      </c>
      <c r="T22" s="30" t="s">
        <v>714</v>
      </c>
      <c r="U22" s="30" t="s">
        <v>716</v>
      </c>
      <c r="V22" s="106"/>
      <c r="X22" s="148"/>
    </row>
    <row r="23" spans="1:24" s="89" customFormat="1" ht="36.75" customHeight="1">
      <c r="A23" s="28">
        <v>8</v>
      </c>
      <c r="B23" s="24">
        <v>9</v>
      </c>
      <c r="C23" s="29" t="s">
        <v>123</v>
      </c>
      <c r="D23" s="24">
        <v>1992</v>
      </c>
      <c r="E23" s="24" t="s">
        <v>59</v>
      </c>
      <c r="F23" s="24" t="s">
        <v>122</v>
      </c>
      <c r="G23" s="51">
        <v>0.0032291666666666666</v>
      </c>
      <c r="H23" s="41">
        <v>16</v>
      </c>
      <c r="I23" s="123">
        <f t="shared" si="0"/>
        <v>0.0005439814814814817</v>
      </c>
      <c r="J23" s="51">
        <v>0.0037731481481481483</v>
      </c>
      <c r="K23" s="41">
        <v>2</v>
      </c>
      <c r="L23" s="131">
        <f t="shared" si="1"/>
        <v>0.010034722222222223</v>
      </c>
      <c r="M23" s="51">
        <v>0.013807870370370371</v>
      </c>
      <c r="N23" s="41">
        <v>9</v>
      </c>
      <c r="O23" s="133">
        <f t="shared" si="2"/>
        <v>0.0001736111111111105</v>
      </c>
      <c r="P23" s="51">
        <v>0.013981481481481482</v>
      </c>
      <c r="Q23" s="41">
        <v>1</v>
      </c>
      <c r="R23" s="131">
        <v>0.004386574074074074</v>
      </c>
      <c r="S23" s="41">
        <v>6</v>
      </c>
      <c r="T23" s="30" t="s">
        <v>717</v>
      </c>
      <c r="U23" s="30" t="s">
        <v>719</v>
      </c>
      <c r="V23" s="106"/>
      <c r="X23" s="148"/>
    </row>
    <row r="24" spans="1:24" s="89" customFormat="1" ht="33.75" customHeight="1">
      <c r="A24" s="28">
        <v>9</v>
      </c>
      <c r="B24" s="24">
        <v>6</v>
      </c>
      <c r="C24" s="29" t="s">
        <v>121</v>
      </c>
      <c r="D24" s="24">
        <v>1992</v>
      </c>
      <c r="E24" s="24" t="s">
        <v>59</v>
      </c>
      <c r="F24" s="24" t="s">
        <v>122</v>
      </c>
      <c r="G24" s="51">
        <v>0.0032291666666666666</v>
      </c>
      <c r="H24" s="41">
        <v>16</v>
      </c>
      <c r="I24" s="123">
        <f t="shared" si="0"/>
        <v>0.0005208333333333332</v>
      </c>
      <c r="J24" s="51">
        <v>0.00375</v>
      </c>
      <c r="K24" s="41">
        <v>1</v>
      </c>
      <c r="L24" s="131">
        <f t="shared" si="1"/>
        <v>0.010069444444444445</v>
      </c>
      <c r="M24" s="51">
        <v>0.013819444444444445</v>
      </c>
      <c r="N24" s="41">
        <v>10</v>
      </c>
      <c r="O24" s="133">
        <f t="shared" si="2"/>
        <v>0.0001851851851851858</v>
      </c>
      <c r="P24" s="51">
        <v>0.01400462962962963</v>
      </c>
      <c r="Q24" s="41">
        <v>4</v>
      </c>
      <c r="R24" s="131">
        <v>0.004675925925925926</v>
      </c>
      <c r="S24" s="41">
        <v>12</v>
      </c>
      <c r="T24" s="30" t="s">
        <v>718</v>
      </c>
      <c r="U24" s="30" t="s">
        <v>720</v>
      </c>
      <c r="V24" s="106"/>
      <c r="X24" s="148"/>
    </row>
    <row r="25" spans="1:24" s="89" customFormat="1" ht="28.5" customHeight="1">
      <c r="A25" s="28">
        <v>10</v>
      </c>
      <c r="B25" s="24">
        <v>10</v>
      </c>
      <c r="C25" s="29" t="s">
        <v>153</v>
      </c>
      <c r="D25" s="24">
        <v>1991</v>
      </c>
      <c r="E25" s="24" t="s">
        <v>61</v>
      </c>
      <c r="F25" s="24" t="s">
        <v>140</v>
      </c>
      <c r="G25" s="51">
        <v>0.0030787037037037037</v>
      </c>
      <c r="H25" s="41">
        <v>10</v>
      </c>
      <c r="I25" s="123">
        <f t="shared" si="0"/>
        <v>0.0006018518518518517</v>
      </c>
      <c r="J25" s="51">
        <v>0.0036805555555555554</v>
      </c>
      <c r="K25" s="41">
        <v>10</v>
      </c>
      <c r="L25" s="131">
        <f t="shared" si="1"/>
        <v>0.010162037037037039</v>
      </c>
      <c r="M25" s="51">
        <v>0.013842592592592594</v>
      </c>
      <c r="N25" s="41">
        <v>14</v>
      </c>
      <c r="O25" s="133">
        <f t="shared" si="2"/>
        <v>0.00024305555555555712</v>
      </c>
      <c r="P25" s="51">
        <v>0.014085648148148151</v>
      </c>
      <c r="Q25" s="41">
        <v>10</v>
      </c>
      <c r="R25" s="131">
        <v>0.004641203703703704</v>
      </c>
      <c r="S25" s="41">
        <v>10</v>
      </c>
      <c r="T25" s="30" t="s">
        <v>721</v>
      </c>
      <c r="U25" s="30" t="s">
        <v>723</v>
      </c>
      <c r="V25" s="106"/>
      <c r="X25" s="148"/>
    </row>
    <row r="26" spans="1:24" s="92" customFormat="1" ht="32.25" customHeight="1">
      <c r="A26" s="28">
        <v>11</v>
      </c>
      <c r="B26" s="24">
        <v>7</v>
      </c>
      <c r="C26" s="90" t="s">
        <v>213</v>
      </c>
      <c r="D26" s="24">
        <v>1988</v>
      </c>
      <c r="E26" s="24" t="s">
        <v>59</v>
      </c>
      <c r="F26" s="24" t="s">
        <v>32</v>
      </c>
      <c r="G26" s="51">
        <v>0.004016203703703703</v>
      </c>
      <c r="H26" s="41">
        <v>23</v>
      </c>
      <c r="I26" s="123">
        <f t="shared" si="0"/>
        <v>0.0005787037037037045</v>
      </c>
      <c r="J26" s="51">
        <v>0.004594907407407408</v>
      </c>
      <c r="K26" s="41">
        <v>5</v>
      </c>
      <c r="L26" s="131">
        <f t="shared" si="1"/>
        <v>0.009502314814814814</v>
      </c>
      <c r="M26" s="51">
        <v>0.014097222222222221</v>
      </c>
      <c r="N26" s="41">
        <v>1</v>
      </c>
      <c r="O26" s="133">
        <f t="shared" si="2"/>
        <v>0.0002546296296296307</v>
      </c>
      <c r="P26" s="51">
        <v>0.014351851851851852</v>
      </c>
      <c r="Q26" s="41">
        <v>13</v>
      </c>
      <c r="R26" s="131">
        <v>0.004386574074074074</v>
      </c>
      <c r="S26" s="41">
        <v>6</v>
      </c>
      <c r="T26" s="30" t="s">
        <v>722</v>
      </c>
      <c r="U26" s="30" t="s">
        <v>724</v>
      </c>
      <c r="V26" s="106"/>
      <c r="X26" s="148"/>
    </row>
    <row r="27" spans="1:24" s="89" customFormat="1" ht="44.25" customHeight="1">
      <c r="A27" s="28">
        <v>12</v>
      </c>
      <c r="B27" s="24">
        <v>19</v>
      </c>
      <c r="C27" s="29" t="s">
        <v>300</v>
      </c>
      <c r="D27" s="24">
        <v>1994</v>
      </c>
      <c r="E27" s="24" t="s">
        <v>61</v>
      </c>
      <c r="F27" s="24" t="s">
        <v>191</v>
      </c>
      <c r="G27" s="51">
        <v>0.003136574074074074</v>
      </c>
      <c r="H27" s="41">
        <v>12</v>
      </c>
      <c r="I27" s="123">
        <f t="shared" si="0"/>
        <v>0.0006018518518518521</v>
      </c>
      <c r="J27" s="51">
        <v>0.0037384259259259263</v>
      </c>
      <c r="K27" s="41">
        <v>10</v>
      </c>
      <c r="L27" s="131">
        <f t="shared" si="1"/>
        <v>0.010092592592592594</v>
      </c>
      <c r="M27" s="51">
        <v>0.01383101851851852</v>
      </c>
      <c r="N27" s="41">
        <v>11</v>
      </c>
      <c r="O27" s="133">
        <f t="shared" si="2"/>
        <v>0.00027777777777777436</v>
      </c>
      <c r="P27" s="51">
        <v>0.014108796296296295</v>
      </c>
      <c r="Q27" s="41">
        <v>16</v>
      </c>
      <c r="R27" s="131">
        <v>0.004652777777777777</v>
      </c>
      <c r="S27" s="41">
        <v>11</v>
      </c>
      <c r="T27" s="30" t="s">
        <v>725</v>
      </c>
      <c r="U27" s="30" t="s">
        <v>726</v>
      </c>
      <c r="V27" s="106"/>
      <c r="X27" s="148"/>
    </row>
    <row r="28" spans="1:24" s="89" customFormat="1" ht="54" customHeight="1">
      <c r="A28" s="28">
        <v>13</v>
      </c>
      <c r="B28" s="24">
        <v>21</v>
      </c>
      <c r="C28" s="90" t="s">
        <v>331</v>
      </c>
      <c r="D28" s="24">
        <v>1996</v>
      </c>
      <c r="E28" s="24" t="s">
        <v>61</v>
      </c>
      <c r="F28" s="24" t="s">
        <v>87</v>
      </c>
      <c r="G28" s="51">
        <v>0.003148148148148148</v>
      </c>
      <c r="H28" s="41">
        <v>13</v>
      </c>
      <c r="I28" s="123">
        <f t="shared" si="0"/>
        <v>0.0005671296296296292</v>
      </c>
      <c r="J28" s="51">
        <v>0.0037152777777777774</v>
      </c>
      <c r="K28" s="41">
        <v>3</v>
      </c>
      <c r="L28" s="131">
        <f t="shared" si="1"/>
        <v>0.010115740740740743</v>
      </c>
      <c r="M28" s="51">
        <v>0.01383101851851852</v>
      </c>
      <c r="N28" s="41">
        <v>12</v>
      </c>
      <c r="O28" s="133">
        <f t="shared" si="2"/>
        <v>0.0002083333333333312</v>
      </c>
      <c r="P28" s="51">
        <v>0.014039351851851851</v>
      </c>
      <c r="Q28" s="41">
        <v>5</v>
      </c>
      <c r="R28" s="131">
        <v>0.004965277777777778</v>
      </c>
      <c r="S28" s="41">
        <v>15</v>
      </c>
      <c r="T28" s="30" t="s">
        <v>727</v>
      </c>
      <c r="U28" s="30" t="s">
        <v>729</v>
      </c>
      <c r="V28" s="106"/>
      <c r="X28" s="148"/>
    </row>
    <row r="29" spans="1:24" s="89" customFormat="1" ht="41.25" customHeight="1">
      <c r="A29" s="28">
        <v>14</v>
      </c>
      <c r="B29" s="24">
        <v>14</v>
      </c>
      <c r="C29" s="90" t="s">
        <v>273</v>
      </c>
      <c r="D29" s="128">
        <v>1993</v>
      </c>
      <c r="E29" s="24" t="s">
        <v>61</v>
      </c>
      <c r="F29" s="24" t="s">
        <v>261</v>
      </c>
      <c r="G29" s="51">
        <v>0.002962962962962963</v>
      </c>
      <c r="H29" s="41">
        <v>7</v>
      </c>
      <c r="I29" s="123">
        <f t="shared" si="0"/>
        <v>0.0006250000000000001</v>
      </c>
      <c r="J29" s="51">
        <v>0.003587962962962963</v>
      </c>
      <c r="K29" s="41">
        <v>14</v>
      </c>
      <c r="L29" s="131">
        <f t="shared" si="1"/>
        <v>0.010243055555555557</v>
      </c>
      <c r="M29" s="51">
        <v>0.01383101851851852</v>
      </c>
      <c r="N29" s="41">
        <v>15</v>
      </c>
      <c r="O29" s="133">
        <f t="shared" si="2"/>
        <v>0.000393518518518517</v>
      </c>
      <c r="P29" s="51">
        <v>0.014224537037037037</v>
      </c>
      <c r="Q29" s="41">
        <v>23</v>
      </c>
      <c r="R29" s="131">
        <v>0.0050578703703703706</v>
      </c>
      <c r="S29" s="41">
        <v>16</v>
      </c>
      <c r="T29" s="30" t="s">
        <v>728</v>
      </c>
      <c r="U29" s="30" t="s">
        <v>730</v>
      </c>
      <c r="V29" s="106"/>
      <c r="X29" s="148"/>
    </row>
    <row r="30" spans="1:24" s="89" customFormat="1" ht="33" customHeight="1">
      <c r="A30" s="28">
        <v>15</v>
      </c>
      <c r="B30" s="24">
        <v>17</v>
      </c>
      <c r="C30" s="90" t="s">
        <v>233</v>
      </c>
      <c r="D30" s="24">
        <v>1991</v>
      </c>
      <c r="E30" s="24" t="s">
        <v>31</v>
      </c>
      <c r="F30" s="24" t="s">
        <v>227</v>
      </c>
      <c r="G30" s="51">
        <v>0.0038657407407407408</v>
      </c>
      <c r="H30" s="41">
        <v>22</v>
      </c>
      <c r="I30" s="123">
        <f t="shared" si="0"/>
        <v>0.0007175925925925926</v>
      </c>
      <c r="J30" s="51">
        <v>0.004583333333333333</v>
      </c>
      <c r="K30" s="41">
        <v>18</v>
      </c>
      <c r="L30" s="131">
        <f t="shared" si="1"/>
        <v>0.010011574074074072</v>
      </c>
      <c r="M30" s="51">
        <v>0.014594907407407405</v>
      </c>
      <c r="N30" s="41">
        <v>8</v>
      </c>
      <c r="O30" s="133">
        <f t="shared" si="2"/>
        <v>0.00026620370370370426</v>
      </c>
      <c r="P30" s="51">
        <v>0.01486111111111111</v>
      </c>
      <c r="Q30" s="41">
        <v>15</v>
      </c>
      <c r="R30" s="131">
        <v>0.004942129629629629</v>
      </c>
      <c r="S30" s="41">
        <v>14</v>
      </c>
      <c r="T30" s="30" t="s">
        <v>731</v>
      </c>
      <c r="U30" s="30" t="s">
        <v>734</v>
      </c>
      <c r="V30" s="106"/>
      <c r="X30" s="148"/>
    </row>
    <row r="31" spans="1:24" s="89" customFormat="1" ht="33" customHeight="1">
      <c r="A31" s="28">
        <v>16</v>
      </c>
      <c r="B31" s="124">
        <v>22</v>
      </c>
      <c r="C31" s="125" t="s">
        <v>170</v>
      </c>
      <c r="D31" s="124">
        <v>1994</v>
      </c>
      <c r="E31" s="124" t="s">
        <v>31</v>
      </c>
      <c r="F31" s="124" t="s">
        <v>169</v>
      </c>
      <c r="G31" s="126">
        <v>0.0030671296296296297</v>
      </c>
      <c r="H31" s="127">
        <v>9</v>
      </c>
      <c r="I31" s="123">
        <f t="shared" si="0"/>
        <v>0.0006365740740740737</v>
      </c>
      <c r="J31" s="126">
        <v>0.0037037037037037034</v>
      </c>
      <c r="K31" s="127">
        <v>15</v>
      </c>
      <c r="L31" s="131">
        <f t="shared" si="1"/>
        <v>0.010509259259259258</v>
      </c>
      <c r="M31" s="126">
        <v>0.014212962962962962</v>
      </c>
      <c r="N31" s="127">
        <v>16</v>
      </c>
      <c r="O31" s="133">
        <f t="shared" si="2"/>
        <v>0.00024305555555555712</v>
      </c>
      <c r="P31" s="126">
        <v>0.014456018518518519</v>
      </c>
      <c r="Q31" s="41">
        <v>12</v>
      </c>
      <c r="R31" s="131">
        <v>0.005416666666666667</v>
      </c>
      <c r="S31" s="41">
        <v>17</v>
      </c>
      <c r="T31" s="134" t="s">
        <v>732</v>
      </c>
      <c r="U31" s="134" t="s">
        <v>735</v>
      </c>
      <c r="V31" s="136"/>
      <c r="X31" s="149"/>
    </row>
    <row r="32" spans="1:24" s="89" customFormat="1" ht="49.5" customHeight="1">
      <c r="A32" s="28">
        <v>17</v>
      </c>
      <c r="B32" s="24">
        <v>27</v>
      </c>
      <c r="C32" s="90" t="s">
        <v>334</v>
      </c>
      <c r="D32" s="24">
        <v>1994</v>
      </c>
      <c r="E32" s="24" t="s">
        <v>61</v>
      </c>
      <c r="F32" s="24" t="s">
        <v>261</v>
      </c>
      <c r="G32" s="51">
        <v>0.0031712962962962958</v>
      </c>
      <c r="H32" s="41">
        <v>14</v>
      </c>
      <c r="I32" s="123">
        <f t="shared" si="0"/>
        <v>0.0006712962962962966</v>
      </c>
      <c r="J32" s="51">
        <v>0.0038425925925925923</v>
      </c>
      <c r="K32" s="41">
        <v>16</v>
      </c>
      <c r="L32" s="131">
        <f t="shared" si="1"/>
        <v>0.011064814814814814</v>
      </c>
      <c r="M32" s="51">
        <v>0.014907407407407406</v>
      </c>
      <c r="N32" s="41">
        <v>19</v>
      </c>
      <c r="O32" s="133">
        <f t="shared" si="2"/>
        <v>0.00028935185185185314</v>
      </c>
      <c r="P32" s="51">
        <v>0.015196759259259259</v>
      </c>
      <c r="Q32" s="41">
        <v>20</v>
      </c>
      <c r="R32" s="131">
        <v>0.005648148148148148</v>
      </c>
      <c r="S32" s="41">
        <v>19</v>
      </c>
      <c r="T32" s="30" t="s">
        <v>733</v>
      </c>
      <c r="U32" s="30" t="s">
        <v>736</v>
      </c>
      <c r="V32" s="106"/>
      <c r="X32" s="148"/>
    </row>
    <row r="33" spans="1:24" s="89" customFormat="1" ht="36.75" customHeight="1">
      <c r="A33" s="28">
        <v>18</v>
      </c>
      <c r="B33" s="24">
        <v>24</v>
      </c>
      <c r="C33" s="90" t="s">
        <v>231</v>
      </c>
      <c r="D33" s="24">
        <v>1993</v>
      </c>
      <c r="E33" s="24" t="s">
        <v>31</v>
      </c>
      <c r="F33" s="24" t="s">
        <v>227</v>
      </c>
      <c r="G33" s="51">
        <v>0.0032175925925925926</v>
      </c>
      <c r="H33" s="41">
        <v>15</v>
      </c>
      <c r="I33" s="123">
        <f t="shared" si="0"/>
        <v>0.000787037037037037</v>
      </c>
      <c r="J33" s="51">
        <v>0.00400462962962963</v>
      </c>
      <c r="K33" s="41">
        <v>21</v>
      </c>
      <c r="L33" s="131">
        <f t="shared" si="1"/>
        <v>0.011689814814814816</v>
      </c>
      <c r="M33" s="51">
        <v>0.015694444444444445</v>
      </c>
      <c r="N33" s="41">
        <v>21</v>
      </c>
      <c r="O33" s="133">
        <f t="shared" si="2"/>
        <v>0.00027777777777777957</v>
      </c>
      <c r="P33" s="51">
        <v>0.015972222222222224</v>
      </c>
      <c r="Q33" s="41">
        <v>16</v>
      </c>
      <c r="R33" s="131">
        <v>0.004918981481481482</v>
      </c>
      <c r="S33" s="41">
        <v>13</v>
      </c>
      <c r="T33" s="30" t="s">
        <v>737</v>
      </c>
      <c r="U33" s="30" t="s">
        <v>742</v>
      </c>
      <c r="V33" s="106"/>
      <c r="X33" s="148"/>
    </row>
    <row r="34" spans="1:24" s="89" customFormat="1" ht="39" customHeight="1">
      <c r="A34" s="28">
        <v>19</v>
      </c>
      <c r="B34" s="24">
        <v>8</v>
      </c>
      <c r="C34" s="90" t="s">
        <v>234</v>
      </c>
      <c r="D34" s="24">
        <v>1994</v>
      </c>
      <c r="E34" s="24" t="s">
        <v>31</v>
      </c>
      <c r="F34" s="24" t="s">
        <v>227</v>
      </c>
      <c r="G34" s="51">
        <v>0.0032407407407407406</v>
      </c>
      <c r="H34" s="41">
        <v>18</v>
      </c>
      <c r="I34" s="123">
        <f t="shared" si="0"/>
        <v>0.0007523148148148155</v>
      </c>
      <c r="J34" s="51">
        <v>0.003993055555555556</v>
      </c>
      <c r="K34" s="41">
        <v>20</v>
      </c>
      <c r="L34" s="131">
        <f t="shared" si="1"/>
        <v>0.010902777777777775</v>
      </c>
      <c r="M34" s="51">
        <v>0.014895833333333332</v>
      </c>
      <c r="N34" s="41">
        <v>17</v>
      </c>
      <c r="O34" s="133">
        <f t="shared" si="2"/>
        <v>0.0002546296296296307</v>
      </c>
      <c r="P34" s="51">
        <v>0.015150462962962963</v>
      </c>
      <c r="Q34" s="41">
        <v>13</v>
      </c>
      <c r="R34" s="131">
        <v>0.00587962962962963</v>
      </c>
      <c r="S34" s="41">
        <v>20</v>
      </c>
      <c r="T34" s="30" t="s">
        <v>738</v>
      </c>
      <c r="U34" s="30" t="s">
        <v>743</v>
      </c>
      <c r="V34" s="106"/>
      <c r="X34" s="148"/>
    </row>
    <row r="35" spans="1:24" s="89" customFormat="1" ht="39" customHeight="1">
      <c r="A35" s="28">
        <v>20</v>
      </c>
      <c r="B35" s="24">
        <v>18</v>
      </c>
      <c r="C35" s="29" t="s">
        <v>280</v>
      </c>
      <c r="D35" s="24">
        <v>1994</v>
      </c>
      <c r="E35" s="24"/>
      <c r="F35" s="24" t="s">
        <v>194</v>
      </c>
      <c r="G35" s="51">
        <v>0.0030208333333333333</v>
      </c>
      <c r="H35" s="41">
        <v>8</v>
      </c>
      <c r="I35" s="123">
        <f t="shared" si="0"/>
        <v>0.0008912037037037035</v>
      </c>
      <c r="J35" s="51">
        <v>0.003912037037037037</v>
      </c>
      <c r="K35" s="41">
        <v>23</v>
      </c>
      <c r="L35" s="131">
        <f t="shared" si="1"/>
        <v>0.011828703703703706</v>
      </c>
      <c r="M35" s="51">
        <v>0.015740740740740743</v>
      </c>
      <c r="N35" s="41">
        <v>22</v>
      </c>
      <c r="O35" s="133">
        <f t="shared" si="2"/>
        <v>0.00021990740740740825</v>
      </c>
      <c r="P35" s="51">
        <v>0.01596064814814815</v>
      </c>
      <c r="Q35" s="41">
        <v>7</v>
      </c>
      <c r="R35" s="131">
        <v>0.005439814814814815</v>
      </c>
      <c r="S35" s="41">
        <v>18</v>
      </c>
      <c r="T35" s="30" t="s">
        <v>739</v>
      </c>
      <c r="U35" s="30" t="s">
        <v>744</v>
      </c>
      <c r="V35" s="106"/>
      <c r="X35" s="148"/>
    </row>
    <row r="36" spans="1:24" s="89" customFormat="1" ht="39" customHeight="1">
      <c r="A36" s="28">
        <v>21</v>
      </c>
      <c r="B36" s="24">
        <v>11</v>
      </c>
      <c r="C36" s="90" t="s">
        <v>232</v>
      </c>
      <c r="D36" s="24">
        <v>1994</v>
      </c>
      <c r="E36" s="24" t="s">
        <v>31</v>
      </c>
      <c r="F36" s="24" t="s">
        <v>227</v>
      </c>
      <c r="G36" s="51">
        <v>0.0035763888888888894</v>
      </c>
      <c r="H36" s="41">
        <v>21</v>
      </c>
      <c r="I36" s="123">
        <f t="shared" si="0"/>
        <v>0.0007175925925925917</v>
      </c>
      <c r="J36" s="51">
        <v>0.004293981481481481</v>
      </c>
      <c r="K36" s="41">
        <v>17</v>
      </c>
      <c r="L36" s="131">
        <f t="shared" si="1"/>
        <v>0.010949074074074076</v>
      </c>
      <c r="M36" s="132">
        <v>0.015243055555555557</v>
      </c>
      <c r="N36" s="41">
        <v>18</v>
      </c>
      <c r="O36" s="133">
        <f t="shared" si="2"/>
        <v>0.0002777777777777761</v>
      </c>
      <c r="P36" s="51">
        <v>0.015520833333333333</v>
      </c>
      <c r="Q36" s="41">
        <v>16</v>
      </c>
      <c r="R36" s="131">
        <v>0.005914351851851852</v>
      </c>
      <c r="S36" s="41">
        <v>21</v>
      </c>
      <c r="T36" s="30" t="s">
        <v>740</v>
      </c>
      <c r="U36" s="30" t="s">
        <v>745</v>
      </c>
      <c r="V36" s="106"/>
      <c r="X36" s="148"/>
    </row>
    <row r="37" spans="1:24" s="89" customFormat="1" ht="51.75" customHeight="1">
      <c r="A37" s="28">
        <v>22</v>
      </c>
      <c r="B37" s="24">
        <v>13</v>
      </c>
      <c r="C37" s="29" t="s">
        <v>60</v>
      </c>
      <c r="D37" s="24">
        <v>1993</v>
      </c>
      <c r="E37" s="24" t="s">
        <v>61</v>
      </c>
      <c r="F37" s="24" t="s">
        <v>57</v>
      </c>
      <c r="G37" s="111">
        <v>0.0034375</v>
      </c>
      <c r="H37" s="112">
        <v>20</v>
      </c>
      <c r="I37" s="123">
        <f t="shared" si="0"/>
        <v>0.000717592592592593</v>
      </c>
      <c r="J37" s="111">
        <v>0.004155092592592593</v>
      </c>
      <c r="K37" s="112">
        <v>18</v>
      </c>
      <c r="L37" s="131">
        <f t="shared" si="1"/>
        <v>0.011122685185185183</v>
      </c>
      <c r="M37" s="132">
        <v>0.015277777777777777</v>
      </c>
      <c r="N37" s="112">
        <v>20</v>
      </c>
      <c r="O37" s="133">
        <f t="shared" si="2"/>
        <v>0.0002777777777777761</v>
      </c>
      <c r="P37" s="132">
        <v>0.015555555555555553</v>
      </c>
      <c r="Q37" s="41">
        <v>16</v>
      </c>
      <c r="R37" s="131">
        <v>0.00662037037037037</v>
      </c>
      <c r="S37" s="41">
        <v>23</v>
      </c>
      <c r="T37" s="111" t="s">
        <v>741</v>
      </c>
      <c r="U37" s="145" t="s">
        <v>746</v>
      </c>
      <c r="V37" s="139"/>
      <c r="X37" s="150"/>
    </row>
    <row r="38" spans="1:24" s="89" customFormat="1" ht="34.5" customHeight="1" thickBot="1">
      <c r="A38" s="67">
        <v>23</v>
      </c>
      <c r="B38" s="27">
        <v>20</v>
      </c>
      <c r="C38" s="35" t="s">
        <v>279</v>
      </c>
      <c r="D38" s="27">
        <v>1993</v>
      </c>
      <c r="E38" s="27"/>
      <c r="F38" s="27" t="s">
        <v>194</v>
      </c>
      <c r="G38" s="113">
        <v>0.003252314814814815</v>
      </c>
      <c r="H38" s="60">
        <v>19</v>
      </c>
      <c r="I38" s="137">
        <f t="shared" si="0"/>
        <v>0.0007986111111111106</v>
      </c>
      <c r="J38" s="113">
        <v>0.004050925925925926</v>
      </c>
      <c r="K38" s="60">
        <v>22</v>
      </c>
      <c r="L38" s="68">
        <f t="shared" si="1"/>
        <v>0.012129629629629629</v>
      </c>
      <c r="M38" s="113">
        <v>0.016180555555555556</v>
      </c>
      <c r="N38" s="60">
        <v>23</v>
      </c>
      <c r="O38" s="138">
        <f t="shared" si="2"/>
        <v>0.0003009259259259267</v>
      </c>
      <c r="P38" s="113">
        <v>0.016481481481481482</v>
      </c>
      <c r="Q38" s="60">
        <v>21</v>
      </c>
      <c r="R38" s="68">
        <v>0.0059490740740740745</v>
      </c>
      <c r="S38" s="60">
        <v>22</v>
      </c>
      <c r="T38" s="98" t="s">
        <v>747</v>
      </c>
      <c r="U38" s="98" t="s">
        <v>748</v>
      </c>
      <c r="V38" s="107"/>
      <c r="X38" s="148"/>
    </row>
    <row r="39" ht="15.75">
      <c r="X39" s="146"/>
    </row>
    <row r="41" spans="2:21" ht="15.75">
      <c r="B41" s="199" t="s">
        <v>1</v>
      </c>
      <c r="C41" s="199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99" t="s">
        <v>23</v>
      </c>
      <c r="S41" s="199"/>
      <c r="T41" s="199"/>
      <c r="U41" s="199"/>
    </row>
    <row r="42" spans="2:21" ht="15.75">
      <c r="B42" s="37"/>
      <c r="C42" s="3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37"/>
      <c r="T42" s="37"/>
      <c r="U42" s="37"/>
    </row>
    <row r="43" spans="2:21" ht="15.75">
      <c r="B43" s="199" t="s">
        <v>34</v>
      </c>
      <c r="C43" s="19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99" t="s">
        <v>24</v>
      </c>
      <c r="S43" s="199"/>
      <c r="T43" s="199"/>
      <c r="U43" s="199"/>
    </row>
    <row r="44" spans="2:21" ht="15.75">
      <c r="B44" s="37"/>
      <c r="C44" s="3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  <c r="S44" s="37"/>
      <c r="T44" s="37"/>
      <c r="U44" s="37"/>
    </row>
    <row r="45" spans="2:21" ht="15.75">
      <c r="B45" s="199" t="s">
        <v>33</v>
      </c>
      <c r="C45" s="199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99" t="s">
        <v>25</v>
      </c>
      <c r="S45" s="199"/>
      <c r="T45" s="199"/>
      <c r="U45" s="199"/>
    </row>
    <row r="46" spans="2:21" ht="15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</sheetData>
  <sheetProtection/>
  <mergeCells count="23">
    <mergeCell ref="A5:C5"/>
    <mergeCell ref="D9:V9"/>
    <mergeCell ref="A10:C10"/>
    <mergeCell ref="D10:V10"/>
    <mergeCell ref="R43:U43"/>
    <mergeCell ref="R45:U45"/>
    <mergeCell ref="B41:C41"/>
    <mergeCell ref="B43:C43"/>
    <mergeCell ref="B45:C45"/>
    <mergeCell ref="D11:V11"/>
    <mergeCell ref="R41:U41"/>
    <mergeCell ref="A11:C11"/>
    <mergeCell ref="A13:V13"/>
    <mergeCell ref="T8:V8"/>
    <mergeCell ref="A8:E8"/>
    <mergeCell ref="A1:V1"/>
    <mergeCell ref="S5:V5"/>
    <mergeCell ref="A6:V6"/>
    <mergeCell ref="Q7:V7"/>
    <mergeCell ref="A2:V2"/>
    <mergeCell ref="A3:V3"/>
    <mergeCell ref="A4:V4"/>
    <mergeCell ref="A7:C7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zoomScale="70" zoomScaleNormal="70" zoomScalePageLayoutView="0" workbookViewId="0" topLeftCell="A7">
      <selection activeCell="G5" activeCellId="1" sqref="A1:V16384 A1:V16384"/>
    </sheetView>
  </sheetViews>
  <sheetFormatPr defaultColWidth="9.140625" defaultRowHeight="15"/>
  <cols>
    <col min="1" max="2" width="7.421875" style="0" customWidth="1"/>
    <col min="3" max="3" width="26.28125" style="0" customWidth="1"/>
    <col min="4" max="4" width="7.28125" style="0" customWidth="1"/>
    <col min="5" max="5" width="8.00390625" style="0" customWidth="1"/>
    <col min="6" max="6" width="24.421875" style="0" customWidth="1"/>
    <col min="7" max="7" width="9.8515625" style="0" customWidth="1"/>
    <col min="8" max="8" width="3.57421875" style="0" customWidth="1"/>
    <col min="9" max="9" width="8.8515625" style="0" customWidth="1"/>
    <col min="10" max="10" width="8.8515625" style="0" hidden="1" customWidth="1"/>
    <col min="11" max="11" width="3.57421875" style="0" customWidth="1"/>
    <col min="12" max="12" width="10.57421875" style="0" customWidth="1"/>
    <col min="13" max="13" width="10.57421875" style="0" hidden="1" customWidth="1"/>
    <col min="14" max="14" width="3.57421875" style="0" customWidth="1"/>
    <col min="16" max="16" width="0" style="0" hidden="1" customWidth="1"/>
    <col min="17" max="17" width="3.57421875" style="0" customWidth="1"/>
    <col min="19" max="19" width="3.57421875" style="0" customWidth="1"/>
    <col min="20" max="20" width="10.28125" style="0" customWidth="1"/>
    <col min="21" max="21" width="15.140625" style="0" customWidth="1"/>
    <col min="24" max="24" width="9.140625" style="142" customWidth="1"/>
  </cols>
  <sheetData>
    <row r="1" spans="1:22" ht="15.75">
      <c r="A1" s="264" t="s">
        <v>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15.75">
      <c r="A2" s="264" t="s">
        <v>15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ht="15.75">
      <c r="A3" s="264" t="s">
        <v>16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ht="30" customHeight="1">
      <c r="A5" s="213"/>
      <c r="B5" s="213"/>
      <c r="C5" s="213"/>
      <c r="O5" s="2"/>
      <c r="P5" s="2"/>
      <c r="Q5" s="2"/>
      <c r="R5" s="2"/>
      <c r="S5" s="213"/>
      <c r="T5" s="213"/>
      <c r="U5" s="213"/>
      <c r="V5" s="213"/>
    </row>
    <row r="6" spans="1:22" ht="18.75">
      <c r="A6" s="205" t="s">
        <v>35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22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16" t="s">
        <v>22</v>
      </c>
      <c r="R7" s="217"/>
      <c r="S7" s="217"/>
      <c r="T7" s="217"/>
      <c r="U7" s="217"/>
      <c r="V7" s="217"/>
    </row>
    <row r="8" spans="1:22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01" t="s">
        <v>50</v>
      </c>
      <c r="U8" s="201"/>
      <c r="V8" s="201"/>
    </row>
    <row r="9" spans="1:22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1:22" ht="15.75">
      <c r="A11" s="209" t="s">
        <v>20</v>
      </c>
      <c r="B11" s="210"/>
      <c r="C11" s="211"/>
      <c r="D11" s="196" t="s">
        <v>154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>
      <c r="A13" s="205" t="s">
        <v>38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ht="15.75" thickBot="1"/>
    <row r="15" spans="1:22" ht="30.75" thickBot="1">
      <c r="A15" s="119" t="s">
        <v>2</v>
      </c>
      <c r="B15" s="118" t="s">
        <v>8</v>
      </c>
      <c r="C15" s="118" t="s">
        <v>3</v>
      </c>
      <c r="D15" s="118" t="s">
        <v>9</v>
      </c>
      <c r="E15" s="118" t="s">
        <v>10</v>
      </c>
      <c r="F15" s="118" t="s">
        <v>4</v>
      </c>
      <c r="G15" s="116" t="s">
        <v>49</v>
      </c>
      <c r="H15" s="118" t="s">
        <v>6</v>
      </c>
      <c r="I15" s="118" t="s">
        <v>5</v>
      </c>
      <c r="J15" s="118"/>
      <c r="K15" s="118" t="s">
        <v>6</v>
      </c>
      <c r="L15" s="117" t="s">
        <v>48</v>
      </c>
      <c r="M15" s="120"/>
      <c r="N15" s="118" t="s">
        <v>6</v>
      </c>
      <c r="O15" s="118" t="s">
        <v>7</v>
      </c>
      <c r="P15" s="118"/>
      <c r="Q15" s="118" t="s">
        <v>6</v>
      </c>
      <c r="R15" s="117" t="s">
        <v>26</v>
      </c>
      <c r="S15" s="118" t="s">
        <v>6</v>
      </c>
      <c r="T15" s="118" t="s">
        <v>11</v>
      </c>
      <c r="U15" s="118" t="s">
        <v>12</v>
      </c>
      <c r="V15" s="121" t="s">
        <v>18</v>
      </c>
    </row>
    <row r="16" spans="1:24" s="89" customFormat="1" ht="52.5" customHeight="1">
      <c r="A16" s="31">
        <v>1</v>
      </c>
      <c r="B16" s="32">
        <v>45</v>
      </c>
      <c r="C16" s="34" t="s">
        <v>105</v>
      </c>
      <c r="D16" s="32">
        <v>1993</v>
      </c>
      <c r="E16" s="32" t="s">
        <v>59</v>
      </c>
      <c r="F16" s="32" t="s">
        <v>87</v>
      </c>
      <c r="G16" s="50">
        <v>0.0032291666666666666</v>
      </c>
      <c r="H16" s="44">
        <v>1</v>
      </c>
      <c r="I16" s="45">
        <f aca="true" t="shared" si="0" ref="I16:I22">J16-G16</f>
        <v>0.0006250000000000001</v>
      </c>
      <c r="J16" s="50">
        <v>0.0038541666666666668</v>
      </c>
      <c r="K16" s="44">
        <v>1</v>
      </c>
      <c r="L16" s="45">
        <f aca="true" t="shared" si="1" ref="L16:L22">M16-J16</f>
        <v>0.011284722222222222</v>
      </c>
      <c r="M16" s="50">
        <v>0.01513888888888889</v>
      </c>
      <c r="N16" s="44">
        <v>5</v>
      </c>
      <c r="O16" s="45">
        <f aca="true" t="shared" si="2" ref="O16:O22">P16-M16</f>
        <v>0.00023148148148148008</v>
      </c>
      <c r="P16" s="50">
        <v>0.01537037037037037</v>
      </c>
      <c r="Q16" s="44">
        <v>2</v>
      </c>
      <c r="R16" s="45">
        <v>0.004895833333333333</v>
      </c>
      <c r="S16" s="44">
        <v>1</v>
      </c>
      <c r="T16" s="50" t="s">
        <v>749</v>
      </c>
      <c r="U16" s="50">
        <v>0</v>
      </c>
      <c r="V16" s="46"/>
      <c r="X16" s="151"/>
    </row>
    <row r="17" spans="1:24" s="89" customFormat="1" ht="51" customHeight="1">
      <c r="A17" s="28">
        <v>2</v>
      </c>
      <c r="B17" s="24">
        <v>58</v>
      </c>
      <c r="C17" s="29" t="s">
        <v>106</v>
      </c>
      <c r="D17" s="24">
        <v>1994</v>
      </c>
      <c r="E17" s="24" t="s">
        <v>59</v>
      </c>
      <c r="F17" s="24" t="s">
        <v>87</v>
      </c>
      <c r="G17" s="51">
        <v>0.0032870370370370367</v>
      </c>
      <c r="H17" s="41">
        <v>2</v>
      </c>
      <c r="I17" s="42">
        <f t="shared" si="0"/>
        <v>0.000671296296296297</v>
      </c>
      <c r="J17" s="51">
        <v>0.003958333333333334</v>
      </c>
      <c r="K17" s="41">
        <v>2</v>
      </c>
      <c r="L17" s="42">
        <f t="shared" si="1"/>
        <v>0.011180555555555555</v>
      </c>
      <c r="M17" s="51">
        <v>0.01513888888888889</v>
      </c>
      <c r="N17" s="41">
        <v>4</v>
      </c>
      <c r="O17" s="42">
        <f t="shared" si="2"/>
        <v>0.0002546296296296307</v>
      </c>
      <c r="P17" s="51">
        <v>0.01539351851851852</v>
      </c>
      <c r="Q17" s="41">
        <v>3</v>
      </c>
      <c r="R17" s="42">
        <v>0.005104166666666667</v>
      </c>
      <c r="S17" s="41">
        <v>2</v>
      </c>
      <c r="T17" s="51" t="s">
        <v>750</v>
      </c>
      <c r="U17" s="30" t="s">
        <v>756</v>
      </c>
      <c r="V17" s="106"/>
      <c r="X17" s="152"/>
    </row>
    <row r="18" spans="1:24" s="89" customFormat="1" ht="48.75" customHeight="1">
      <c r="A18" s="28">
        <v>3</v>
      </c>
      <c r="B18" s="24">
        <v>63</v>
      </c>
      <c r="C18" s="29" t="s">
        <v>244</v>
      </c>
      <c r="D18" s="24">
        <v>1984</v>
      </c>
      <c r="E18" s="24" t="s">
        <v>221</v>
      </c>
      <c r="F18" s="24" t="s">
        <v>87</v>
      </c>
      <c r="G18" s="51">
        <v>0.003310185185185185</v>
      </c>
      <c r="H18" s="41">
        <v>3</v>
      </c>
      <c r="I18" s="42">
        <f t="shared" si="0"/>
        <v>0.000682870370370371</v>
      </c>
      <c r="J18" s="51">
        <v>0.003993055555555556</v>
      </c>
      <c r="K18" s="41">
        <v>3</v>
      </c>
      <c r="L18" s="42">
        <f t="shared" si="1"/>
        <v>0.01113425925925926</v>
      </c>
      <c r="M18" s="51">
        <v>0.015127314814814816</v>
      </c>
      <c r="N18" s="41">
        <v>1</v>
      </c>
      <c r="O18" s="42">
        <f t="shared" si="2"/>
        <v>0.00027777777777777783</v>
      </c>
      <c r="P18" s="51">
        <v>0.015405092592592593</v>
      </c>
      <c r="Q18" s="41">
        <v>5</v>
      </c>
      <c r="R18" s="42">
        <v>0.005451388888888888</v>
      </c>
      <c r="S18" s="41">
        <v>5</v>
      </c>
      <c r="T18" s="51" t="s">
        <v>751</v>
      </c>
      <c r="U18" s="30" t="s">
        <v>757</v>
      </c>
      <c r="V18" s="69"/>
      <c r="X18" s="153"/>
    </row>
    <row r="19" spans="1:24" s="89" customFormat="1" ht="56.25" customHeight="1">
      <c r="A19" s="28">
        <v>4</v>
      </c>
      <c r="B19" s="24">
        <v>44</v>
      </c>
      <c r="C19" s="29" t="s">
        <v>58</v>
      </c>
      <c r="D19" s="24">
        <v>1990</v>
      </c>
      <c r="E19" s="24" t="s">
        <v>59</v>
      </c>
      <c r="F19" s="24" t="s">
        <v>57</v>
      </c>
      <c r="G19" s="51">
        <v>0.004108796296296297</v>
      </c>
      <c r="H19" s="41">
        <v>6</v>
      </c>
      <c r="I19" s="42">
        <f t="shared" si="0"/>
        <v>0.0007407407407407397</v>
      </c>
      <c r="J19" s="51">
        <v>0.004849537037037037</v>
      </c>
      <c r="K19" s="41">
        <v>4</v>
      </c>
      <c r="L19" s="42">
        <f t="shared" si="1"/>
        <v>0.011145833333333334</v>
      </c>
      <c r="M19" s="51">
        <v>0.01599537037037037</v>
      </c>
      <c r="N19" s="41">
        <v>2</v>
      </c>
      <c r="O19" s="42">
        <f t="shared" si="2"/>
        <v>0.00025462962962962896</v>
      </c>
      <c r="P19" s="51">
        <v>0.01625</v>
      </c>
      <c r="Q19" s="41">
        <v>3</v>
      </c>
      <c r="R19" s="42">
        <v>0.0053125</v>
      </c>
      <c r="S19" s="41">
        <v>3</v>
      </c>
      <c r="T19" s="51" t="s">
        <v>752</v>
      </c>
      <c r="U19" s="30" t="s">
        <v>758</v>
      </c>
      <c r="V19" s="106"/>
      <c r="X19" s="152"/>
    </row>
    <row r="20" spans="1:24" s="89" customFormat="1" ht="36" customHeight="1">
      <c r="A20" s="28">
        <v>5</v>
      </c>
      <c r="B20" s="24">
        <v>50</v>
      </c>
      <c r="C20" s="29" t="s">
        <v>229</v>
      </c>
      <c r="D20" s="24">
        <v>1994</v>
      </c>
      <c r="E20" s="24" t="s">
        <v>31</v>
      </c>
      <c r="F20" s="24" t="s">
        <v>227</v>
      </c>
      <c r="G20" s="51">
        <v>0.004780092592592592</v>
      </c>
      <c r="H20" s="41">
        <v>7</v>
      </c>
      <c r="I20" s="42">
        <f t="shared" si="0"/>
        <v>0.0007986111111111119</v>
      </c>
      <c r="J20" s="51">
        <v>0.005578703703703704</v>
      </c>
      <c r="K20" s="41">
        <v>6</v>
      </c>
      <c r="L20" s="42">
        <f t="shared" si="1"/>
        <v>0.011168981481481481</v>
      </c>
      <c r="M20" s="51">
        <v>0.016747685185185185</v>
      </c>
      <c r="N20" s="41">
        <v>3</v>
      </c>
      <c r="O20" s="42">
        <f t="shared" si="2"/>
        <v>0.00034722222222222446</v>
      </c>
      <c r="P20" s="51">
        <v>0.01709490740740741</v>
      </c>
      <c r="Q20" s="41">
        <v>6</v>
      </c>
      <c r="R20" s="42">
        <v>0.005335648148148148</v>
      </c>
      <c r="S20" s="41">
        <v>4</v>
      </c>
      <c r="T20" s="51" t="s">
        <v>753</v>
      </c>
      <c r="U20" s="30" t="s">
        <v>759</v>
      </c>
      <c r="V20" s="69"/>
      <c r="X20" s="153"/>
    </row>
    <row r="21" spans="1:24" s="89" customFormat="1" ht="58.5" customHeight="1">
      <c r="A21" s="28">
        <v>6</v>
      </c>
      <c r="B21" s="24">
        <v>60</v>
      </c>
      <c r="C21" s="29" t="s">
        <v>193</v>
      </c>
      <c r="D21" s="24">
        <v>1994</v>
      </c>
      <c r="E21" s="24" t="s">
        <v>61</v>
      </c>
      <c r="F21" s="24" t="s">
        <v>87</v>
      </c>
      <c r="G21" s="51">
        <v>0.003321759259259259</v>
      </c>
      <c r="H21" s="41">
        <v>4</v>
      </c>
      <c r="I21" s="42">
        <f t="shared" si="0"/>
        <v>0.0007754629629629635</v>
      </c>
      <c r="J21" s="51">
        <v>0.004097222222222223</v>
      </c>
      <c r="K21" s="41">
        <v>5</v>
      </c>
      <c r="L21" s="42">
        <f t="shared" si="1"/>
        <v>0.012962962962962963</v>
      </c>
      <c r="M21" s="51">
        <v>0.017060185185185185</v>
      </c>
      <c r="N21" s="41">
        <v>7</v>
      </c>
      <c r="O21" s="42">
        <f t="shared" si="2"/>
        <v>0.00018518518518518406</v>
      </c>
      <c r="P21" s="51">
        <v>0.01724537037037037</v>
      </c>
      <c r="Q21" s="41">
        <v>1</v>
      </c>
      <c r="R21" s="42">
        <v>0.00633101851851852</v>
      </c>
      <c r="S21" s="41">
        <v>6</v>
      </c>
      <c r="T21" s="51" t="s">
        <v>754</v>
      </c>
      <c r="U21" s="30" t="s">
        <v>760</v>
      </c>
      <c r="V21" s="69"/>
      <c r="X21" s="153"/>
    </row>
    <row r="22" spans="1:24" s="89" customFormat="1" ht="33" customHeight="1" thickBot="1">
      <c r="A22" s="67">
        <v>7</v>
      </c>
      <c r="B22" s="27">
        <v>62</v>
      </c>
      <c r="C22" s="35" t="s">
        <v>230</v>
      </c>
      <c r="D22" s="27">
        <v>1991</v>
      </c>
      <c r="E22" s="27" t="s">
        <v>31</v>
      </c>
      <c r="F22" s="27" t="s">
        <v>227</v>
      </c>
      <c r="G22" s="113">
        <v>0.0035185185185185185</v>
      </c>
      <c r="H22" s="60">
        <v>5</v>
      </c>
      <c r="I22" s="97">
        <f t="shared" si="0"/>
        <v>0.0009837962962962964</v>
      </c>
      <c r="J22" s="113">
        <v>0.004502314814814815</v>
      </c>
      <c r="K22" s="60">
        <v>7</v>
      </c>
      <c r="L22" s="97">
        <f t="shared" si="1"/>
        <v>0.012754629629629631</v>
      </c>
      <c r="M22" s="113">
        <v>0.017256944444444446</v>
      </c>
      <c r="N22" s="60">
        <v>6</v>
      </c>
      <c r="O22" s="97">
        <f t="shared" si="2"/>
        <v>0.00039351851851851527</v>
      </c>
      <c r="P22" s="113">
        <v>0.01765046296296296</v>
      </c>
      <c r="Q22" s="60">
        <v>7</v>
      </c>
      <c r="R22" s="97">
        <v>0.006921296296296297</v>
      </c>
      <c r="S22" s="60">
        <v>7</v>
      </c>
      <c r="T22" s="113" t="s">
        <v>755</v>
      </c>
      <c r="U22" s="98" t="s">
        <v>761</v>
      </c>
      <c r="V22" s="114"/>
      <c r="X22" s="153"/>
    </row>
    <row r="23" ht="15">
      <c r="X23" s="154"/>
    </row>
    <row r="24" ht="15">
      <c r="X24" s="154"/>
    </row>
    <row r="26" spans="2:21" ht="15.75">
      <c r="B26" s="199" t="s">
        <v>1</v>
      </c>
      <c r="C26" s="19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99" t="s">
        <v>23</v>
      </c>
      <c r="S26" s="199"/>
      <c r="T26" s="199"/>
      <c r="U26" s="199"/>
    </row>
    <row r="27" spans="2:21" ht="15.75">
      <c r="B27" s="37"/>
      <c r="C27" s="3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7"/>
      <c r="T27" s="37"/>
      <c r="U27" s="37"/>
    </row>
    <row r="28" spans="2:21" ht="15.75">
      <c r="B28" s="199" t="s">
        <v>34</v>
      </c>
      <c r="C28" s="19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99" t="s">
        <v>24</v>
      </c>
      <c r="S28" s="199"/>
      <c r="T28" s="199"/>
      <c r="U28" s="199"/>
    </row>
    <row r="29" spans="2:21" ht="15.75">
      <c r="B29" s="37"/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7"/>
      <c r="T29" s="37"/>
      <c r="U29" s="37"/>
    </row>
    <row r="30" spans="2:21" ht="15.75">
      <c r="B30" s="199" t="s">
        <v>33</v>
      </c>
      <c r="C30" s="199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99" t="s">
        <v>25</v>
      </c>
      <c r="S30" s="199"/>
      <c r="T30" s="199"/>
      <c r="U30" s="199"/>
    </row>
    <row r="31" spans="2:3" ht="15">
      <c r="B31" s="75"/>
      <c r="C31" s="75"/>
    </row>
  </sheetData>
  <sheetProtection/>
  <mergeCells count="23">
    <mergeCell ref="R30:U30"/>
    <mergeCell ref="A7:C7"/>
    <mergeCell ref="D9:V9"/>
    <mergeCell ref="A10:C10"/>
    <mergeCell ref="D10:V10"/>
    <mergeCell ref="D11:V11"/>
    <mergeCell ref="A13:V13"/>
    <mergeCell ref="B30:C30"/>
    <mergeCell ref="B28:C28"/>
    <mergeCell ref="R28:U28"/>
    <mergeCell ref="A1:V1"/>
    <mergeCell ref="S5:V5"/>
    <mergeCell ref="A6:V6"/>
    <mergeCell ref="Q7:V7"/>
    <mergeCell ref="A3:V3"/>
    <mergeCell ref="A4:V4"/>
    <mergeCell ref="A5:C5"/>
    <mergeCell ref="A11:C11"/>
    <mergeCell ref="A2:V2"/>
    <mergeCell ref="R26:U26"/>
    <mergeCell ref="B26:C26"/>
    <mergeCell ref="T8:V8"/>
    <mergeCell ref="A8:E8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7"/>
  <sheetViews>
    <sheetView zoomScale="70" zoomScaleNormal="70" zoomScalePageLayoutView="0" workbookViewId="0" topLeftCell="A7">
      <selection activeCell="G22" activeCellId="1" sqref="A1:V16384 A1:V16384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3.00390625" style="0" customWidth="1"/>
    <col min="4" max="4" width="7.28125" style="0" customWidth="1"/>
    <col min="5" max="5" width="8.00390625" style="0" customWidth="1"/>
    <col min="6" max="6" width="25.8515625" style="0" customWidth="1"/>
    <col min="7" max="7" width="9.8515625" style="0" customWidth="1"/>
    <col min="8" max="8" width="3.57421875" style="0" customWidth="1"/>
    <col min="9" max="9" width="8.8515625" style="0" customWidth="1"/>
    <col min="10" max="10" width="8.8515625" style="0" hidden="1" customWidth="1"/>
    <col min="11" max="11" width="3.57421875" style="0" customWidth="1"/>
    <col min="12" max="12" width="10.421875" style="0" customWidth="1"/>
    <col min="13" max="13" width="10.421875" style="0" hidden="1" customWidth="1"/>
    <col min="14" max="14" width="3.57421875" style="0" customWidth="1"/>
    <col min="16" max="16" width="0" style="0" hidden="1" customWidth="1"/>
    <col min="17" max="17" width="3.57421875" style="0" customWidth="1"/>
    <col min="18" max="18" width="10.00390625" style="0" customWidth="1"/>
    <col min="19" max="19" width="3.57421875" style="0" customWidth="1"/>
    <col min="20" max="20" width="10.28125" style="0" customWidth="1"/>
    <col min="21" max="21" width="12.57421875" style="0" customWidth="1"/>
    <col min="24" max="24" width="9.140625" style="144" customWidth="1"/>
  </cols>
  <sheetData>
    <row r="1" spans="1:22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ht="30" customHeight="1">
      <c r="A5" s="213"/>
      <c r="B5" s="213"/>
      <c r="C5" s="213"/>
      <c r="O5" s="2"/>
      <c r="P5" s="2"/>
      <c r="Q5" s="2"/>
      <c r="R5" s="2"/>
      <c r="S5" s="213"/>
      <c r="T5" s="213"/>
      <c r="U5" s="213"/>
      <c r="V5" s="213"/>
    </row>
    <row r="6" spans="1:22" ht="18.75">
      <c r="A6" s="205" t="s">
        <v>39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22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16" t="s">
        <v>22</v>
      </c>
      <c r="R7" s="217"/>
      <c r="S7" s="217"/>
      <c r="T7" s="217"/>
      <c r="U7" s="217"/>
      <c r="V7" s="217"/>
    </row>
    <row r="8" spans="1:22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01" t="s">
        <v>50</v>
      </c>
      <c r="U8" s="201"/>
      <c r="V8" s="201"/>
    </row>
    <row r="9" spans="1:22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1:22" ht="15.75">
      <c r="A11" s="209" t="s">
        <v>20</v>
      </c>
      <c r="B11" s="210"/>
      <c r="C11" s="211"/>
      <c r="D11" s="196" t="s">
        <v>154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>
      <c r="A13" s="205" t="s">
        <v>28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ht="15.75" thickBot="1"/>
    <row r="15" spans="1:22" ht="30.75" thickBot="1">
      <c r="A15" s="119" t="s">
        <v>2</v>
      </c>
      <c r="B15" s="118" t="s">
        <v>8</v>
      </c>
      <c r="C15" s="118" t="s">
        <v>3</v>
      </c>
      <c r="D15" s="118" t="s">
        <v>9</v>
      </c>
      <c r="E15" s="118" t="s">
        <v>10</v>
      </c>
      <c r="F15" s="118" t="s">
        <v>4</v>
      </c>
      <c r="G15" s="116" t="s">
        <v>49</v>
      </c>
      <c r="H15" s="118" t="s">
        <v>6</v>
      </c>
      <c r="I15" s="118" t="s">
        <v>5</v>
      </c>
      <c r="J15" s="118"/>
      <c r="K15" s="118" t="s">
        <v>6</v>
      </c>
      <c r="L15" s="117" t="s">
        <v>48</v>
      </c>
      <c r="M15" s="120"/>
      <c r="N15" s="118" t="s">
        <v>6</v>
      </c>
      <c r="O15" s="118" t="s">
        <v>7</v>
      </c>
      <c r="P15" s="118"/>
      <c r="Q15" s="118" t="s">
        <v>6</v>
      </c>
      <c r="R15" s="117" t="s">
        <v>26</v>
      </c>
      <c r="S15" s="118" t="s">
        <v>6</v>
      </c>
      <c r="T15" s="118" t="s">
        <v>11</v>
      </c>
      <c r="U15" s="118" t="s">
        <v>12</v>
      </c>
      <c r="V15" s="121" t="s">
        <v>18</v>
      </c>
    </row>
    <row r="16" spans="1:24" s="89" customFormat="1" ht="54" customHeight="1">
      <c r="A16" s="31">
        <v>1</v>
      </c>
      <c r="B16" s="32">
        <v>42</v>
      </c>
      <c r="C16" s="34" t="s">
        <v>89</v>
      </c>
      <c r="D16" s="32">
        <v>1996</v>
      </c>
      <c r="E16" s="32" t="s">
        <v>61</v>
      </c>
      <c r="F16" s="32" t="s">
        <v>873</v>
      </c>
      <c r="G16" s="50">
        <v>0.0030324074074074073</v>
      </c>
      <c r="H16" s="44">
        <v>6</v>
      </c>
      <c r="I16" s="45">
        <f aca="true" t="shared" si="0" ref="I16:I29">J16-G16</f>
        <v>0.0006018518518518521</v>
      </c>
      <c r="J16" s="50">
        <v>0.0036342592592592594</v>
      </c>
      <c r="K16" s="44">
        <v>5</v>
      </c>
      <c r="L16" s="45">
        <f aca="true" t="shared" si="1" ref="L16:L23">M16-J16</f>
        <v>0.009872685185185186</v>
      </c>
      <c r="M16" s="50">
        <v>0.013506944444444445</v>
      </c>
      <c r="N16" s="44">
        <v>1</v>
      </c>
      <c r="O16" s="45">
        <f aca="true" t="shared" si="2" ref="O16:O28">P16-M16</f>
        <v>0.0002199074074074065</v>
      </c>
      <c r="P16" s="50">
        <v>0.013726851851851851</v>
      </c>
      <c r="Q16" s="44">
        <v>2</v>
      </c>
      <c r="R16" s="45">
        <v>0.0043518518518518515</v>
      </c>
      <c r="S16" s="44">
        <v>2</v>
      </c>
      <c r="T16" s="50" t="s">
        <v>470</v>
      </c>
      <c r="U16" s="33" t="s">
        <v>358</v>
      </c>
      <c r="V16" s="115"/>
      <c r="X16" s="143"/>
    </row>
    <row r="17" spans="1:24" s="89" customFormat="1" ht="48" customHeight="1">
      <c r="A17" s="28">
        <v>2</v>
      </c>
      <c r="B17" s="24">
        <v>28</v>
      </c>
      <c r="C17" s="29" t="s">
        <v>125</v>
      </c>
      <c r="D17" s="24">
        <v>1995</v>
      </c>
      <c r="E17" s="24" t="s">
        <v>61</v>
      </c>
      <c r="F17" s="24" t="s">
        <v>122</v>
      </c>
      <c r="G17" s="51">
        <v>0.0030324074074074073</v>
      </c>
      <c r="H17" s="41">
        <v>6</v>
      </c>
      <c r="I17" s="42">
        <f t="shared" si="0"/>
        <v>0.0005555555555555557</v>
      </c>
      <c r="J17" s="51">
        <v>0.003587962962962963</v>
      </c>
      <c r="K17" s="41">
        <v>1</v>
      </c>
      <c r="L17" s="42">
        <f t="shared" si="1"/>
        <v>0.009953703703703704</v>
      </c>
      <c r="M17" s="51">
        <v>0.013541666666666667</v>
      </c>
      <c r="N17" s="41">
        <v>2</v>
      </c>
      <c r="O17" s="42">
        <f t="shared" si="2"/>
        <v>0.00024305555555555712</v>
      </c>
      <c r="P17" s="51">
        <v>0.013784722222222224</v>
      </c>
      <c r="Q17" s="41">
        <v>6</v>
      </c>
      <c r="R17" s="30" t="s">
        <v>464</v>
      </c>
      <c r="S17" s="41">
        <v>3</v>
      </c>
      <c r="T17" s="51" t="s">
        <v>471</v>
      </c>
      <c r="U17" s="30" t="s">
        <v>477</v>
      </c>
      <c r="V17" s="69"/>
      <c r="X17" s="153"/>
    </row>
    <row r="18" spans="1:24" s="89" customFormat="1" ht="54" customHeight="1">
      <c r="A18" s="28">
        <v>3</v>
      </c>
      <c r="B18" s="24">
        <v>35</v>
      </c>
      <c r="C18" s="29" t="s">
        <v>88</v>
      </c>
      <c r="D18" s="24">
        <v>1995</v>
      </c>
      <c r="E18" s="24" t="s">
        <v>61</v>
      </c>
      <c r="F18" s="24" t="s">
        <v>87</v>
      </c>
      <c r="G18" s="51">
        <v>0.0029745370370370373</v>
      </c>
      <c r="H18" s="41">
        <v>4</v>
      </c>
      <c r="I18" s="42">
        <f t="shared" si="0"/>
        <v>0.0006365740740740741</v>
      </c>
      <c r="J18" s="51">
        <v>0.0036111111111111114</v>
      </c>
      <c r="K18" s="41">
        <v>7</v>
      </c>
      <c r="L18" s="42">
        <f t="shared" si="1"/>
        <v>0.009953703703703704</v>
      </c>
      <c r="M18" s="51">
        <v>0.013564814814814816</v>
      </c>
      <c r="N18" s="41">
        <v>2</v>
      </c>
      <c r="O18" s="42">
        <f t="shared" si="2"/>
        <v>0.00023148148148148182</v>
      </c>
      <c r="P18" s="51">
        <v>0.013796296296296298</v>
      </c>
      <c r="Q18" s="41">
        <v>3</v>
      </c>
      <c r="R18" s="30" t="s">
        <v>465</v>
      </c>
      <c r="S18" s="41">
        <v>6</v>
      </c>
      <c r="T18" s="51" t="s">
        <v>472</v>
      </c>
      <c r="U18" s="30" t="s">
        <v>478</v>
      </c>
      <c r="V18" s="69"/>
      <c r="X18" s="153"/>
    </row>
    <row r="19" spans="1:24" s="89" customFormat="1" ht="51" customHeight="1">
      <c r="A19" s="28">
        <v>4</v>
      </c>
      <c r="B19" s="24">
        <v>33</v>
      </c>
      <c r="C19" s="29" t="s">
        <v>86</v>
      </c>
      <c r="D19" s="24">
        <v>1996</v>
      </c>
      <c r="E19" s="24" t="s">
        <v>59</v>
      </c>
      <c r="F19" s="24" t="s">
        <v>872</v>
      </c>
      <c r="G19" s="51">
        <v>0.002673611111111111</v>
      </c>
      <c r="H19" s="41">
        <v>1</v>
      </c>
      <c r="I19" s="42">
        <f t="shared" si="0"/>
        <v>0.0006944444444444441</v>
      </c>
      <c r="J19" s="51">
        <v>0.003368055555555555</v>
      </c>
      <c r="K19" s="41">
        <v>9</v>
      </c>
      <c r="L19" s="42">
        <f t="shared" si="1"/>
        <v>0.01013888888888889</v>
      </c>
      <c r="M19" s="51">
        <v>0.013506944444444445</v>
      </c>
      <c r="N19" s="41">
        <v>4</v>
      </c>
      <c r="O19" s="42">
        <f t="shared" si="2"/>
        <v>0.0002662037037037025</v>
      </c>
      <c r="P19" s="51">
        <v>0.013773148148148147</v>
      </c>
      <c r="Q19" s="41">
        <v>11</v>
      </c>
      <c r="R19" s="30" t="s">
        <v>466</v>
      </c>
      <c r="S19" s="41">
        <v>9</v>
      </c>
      <c r="T19" s="51" t="s">
        <v>476</v>
      </c>
      <c r="U19" s="30" t="s">
        <v>479</v>
      </c>
      <c r="V19" s="69"/>
      <c r="W19" s="93"/>
      <c r="X19" s="153"/>
    </row>
    <row r="20" spans="1:24" s="89" customFormat="1" ht="56.25" customHeight="1">
      <c r="A20" s="28">
        <v>5</v>
      </c>
      <c r="B20" s="24">
        <v>41</v>
      </c>
      <c r="C20" s="29" t="s">
        <v>163</v>
      </c>
      <c r="D20" s="24">
        <v>1996</v>
      </c>
      <c r="E20" s="24" t="s">
        <v>61</v>
      </c>
      <c r="F20" s="24" t="s">
        <v>161</v>
      </c>
      <c r="G20" s="51">
        <v>0.0030208333333333333</v>
      </c>
      <c r="H20" s="41">
        <v>5</v>
      </c>
      <c r="I20" s="42">
        <f t="shared" si="0"/>
        <v>0.0006018518518518521</v>
      </c>
      <c r="J20" s="51">
        <v>0.0036226851851851854</v>
      </c>
      <c r="K20" s="41">
        <v>5</v>
      </c>
      <c r="L20" s="42">
        <f t="shared" si="1"/>
        <v>0.010613425925925925</v>
      </c>
      <c r="M20" s="51">
        <v>0.01423611111111111</v>
      </c>
      <c r="N20" s="41">
        <v>6</v>
      </c>
      <c r="O20" s="42">
        <f t="shared" si="2"/>
        <v>0.0002546296296296307</v>
      </c>
      <c r="P20" s="51">
        <v>0.014490740740740742</v>
      </c>
      <c r="Q20" s="41">
        <v>7</v>
      </c>
      <c r="R20" s="30" t="s">
        <v>467</v>
      </c>
      <c r="S20" s="41">
        <v>5</v>
      </c>
      <c r="T20" s="51" t="s">
        <v>475</v>
      </c>
      <c r="U20" s="30" t="s">
        <v>480</v>
      </c>
      <c r="V20" s="69"/>
      <c r="X20" s="153"/>
    </row>
    <row r="21" spans="1:24" s="89" customFormat="1" ht="49.5" customHeight="1">
      <c r="A21" s="28">
        <v>6</v>
      </c>
      <c r="B21" s="24">
        <v>38</v>
      </c>
      <c r="C21" s="29" t="s">
        <v>127</v>
      </c>
      <c r="D21" s="24">
        <v>1996</v>
      </c>
      <c r="E21" s="24" t="s">
        <v>61</v>
      </c>
      <c r="F21" s="24" t="s">
        <v>122</v>
      </c>
      <c r="G21" s="51">
        <v>0.0030671296296296297</v>
      </c>
      <c r="H21" s="41">
        <v>8</v>
      </c>
      <c r="I21" s="42">
        <f t="shared" si="0"/>
        <v>0.0005787037037037032</v>
      </c>
      <c r="J21" s="51">
        <v>0.003645833333333333</v>
      </c>
      <c r="K21" s="41">
        <v>2</v>
      </c>
      <c r="L21" s="42">
        <f t="shared" si="1"/>
        <v>0.010555555555555556</v>
      </c>
      <c r="M21" s="51">
        <v>0.014201388888888888</v>
      </c>
      <c r="N21" s="41">
        <v>5</v>
      </c>
      <c r="O21" s="42">
        <f t="shared" si="2"/>
        <v>0.00023148148148148355</v>
      </c>
      <c r="P21" s="51">
        <v>0.014432870370370372</v>
      </c>
      <c r="Q21" s="41">
        <v>3</v>
      </c>
      <c r="R21" s="30" t="s">
        <v>468</v>
      </c>
      <c r="S21" s="41">
        <v>7</v>
      </c>
      <c r="T21" s="51" t="s">
        <v>474</v>
      </c>
      <c r="U21" s="30" t="s">
        <v>481</v>
      </c>
      <c r="V21" s="69"/>
      <c r="X21" s="153"/>
    </row>
    <row r="22" spans="1:24" s="89" customFormat="1" ht="52.5" customHeight="1">
      <c r="A22" s="28">
        <v>7</v>
      </c>
      <c r="B22" s="24">
        <v>30</v>
      </c>
      <c r="C22" s="29" t="s">
        <v>56</v>
      </c>
      <c r="D22" s="24">
        <v>1996</v>
      </c>
      <c r="E22" s="24" t="s">
        <v>31</v>
      </c>
      <c r="F22" s="24" t="s">
        <v>57</v>
      </c>
      <c r="G22" s="51">
        <v>0.002893518518518519</v>
      </c>
      <c r="H22" s="41">
        <v>3</v>
      </c>
      <c r="I22" s="42">
        <f t="shared" si="0"/>
        <v>0.0005787037037037032</v>
      </c>
      <c r="J22" s="51">
        <v>0.003472222222222222</v>
      </c>
      <c r="K22" s="41">
        <v>2</v>
      </c>
      <c r="L22" s="42">
        <f t="shared" si="1"/>
        <v>0.01070601851851852</v>
      </c>
      <c r="M22" s="51">
        <v>0.014178240740740741</v>
      </c>
      <c r="N22" s="41">
        <v>7</v>
      </c>
      <c r="O22" s="42">
        <f t="shared" si="2"/>
        <v>0.00023148148148148008</v>
      </c>
      <c r="P22" s="51">
        <v>0.014409722222222221</v>
      </c>
      <c r="Q22" s="41">
        <v>3</v>
      </c>
      <c r="R22" s="30" t="s">
        <v>469</v>
      </c>
      <c r="S22" s="41">
        <v>10</v>
      </c>
      <c r="T22" s="51" t="s">
        <v>473</v>
      </c>
      <c r="U22" s="30" t="s">
        <v>482</v>
      </c>
      <c r="V22" s="106"/>
      <c r="X22" s="153"/>
    </row>
    <row r="23" spans="1:24" s="89" customFormat="1" ht="47.25" customHeight="1">
      <c r="A23" s="28">
        <v>8</v>
      </c>
      <c r="B23" s="24">
        <v>43</v>
      </c>
      <c r="C23" s="29" t="s">
        <v>126</v>
      </c>
      <c r="D23" s="24">
        <v>1996</v>
      </c>
      <c r="E23" s="24" t="s">
        <v>61</v>
      </c>
      <c r="F23" s="24" t="s">
        <v>122</v>
      </c>
      <c r="G23" s="51">
        <v>0.003148148148148148</v>
      </c>
      <c r="H23" s="41">
        <v>9</v>
      </c>
      <c r="I23" s="42">
        <f t="shared" si="0"/>
        <v>0.0005787037037037032</v>
      </c>
      <c r="J23" s="51">
        <v>0.0037268518518518514</v>
      </c>
      <c r="K23" s="41">
        <v>2</v>
      </c>
      <c r="L23" s="42">
        <f t="shared" si="1"/>
        <v>0.011030092592592595</v>
      </c>
      <c r="M23" s="51">
        <v>0.014756944444444446</v>
      </c>
      <c r="N23" s="41">
        <v>8</v>
      </c>
      <c r="O23" s="42">
        <f t="shared" si="2"/>
        <v>0.00020833333333333294</v>
      </c>
      <c r="P23" s="51">
        <v>0.014965277777777779</v>
      </c>
      <c r="Q23" s="41">
        <v>1</v>
      </c>
      <c r="R23" s="42">
        <v>0.004884259259259259</v>
      </c>
      <c r="S23" s="41">
        <v>8</v>
      </c>
      <c r="T23" s="51" t="s">
        <v>420</v>
      </c>
      <c r="U23" s="30" t="s">
        <v>483</v>
      </c>
      <c r="V23" s="69"/>
      <c r="X23" s="153"/>
    </row>
    <row r="24" spans="1:24" s="89" customFormat="1" ht="33.75" customHeight="1">
      <c r="A24" s="28">
        <v>9</v>
      </c>
      <c r="B24" s="24">
        <v>40</v>
      </c>
      <c r="C24" s="29" t="s">
        <v>275</v>
      </c>
      <c r="D24" s="24">
        <v>1996</v>
      </c>
      <c r="E24" s="24" t="s">
        <v>30</v>
      </c>
      <c r="F24" s="24" t="s">
        <v>261</v>
      </c>
      <c r="G24" s="51">
        <v>0.002835648148148148</v>
      </c>
      <c r="H24" s="41">
        <v>2</v>
      </c>
      <c r="I24" s="42">
        <f t="shared" si="0"/>
        <v>0.0008680555555555555</v>
      </c>
      <c r="J24" s="51">
        <v>0.0037037037037037034</v>
      </c>
      <c r="K24" s="41">
        <v>13</v>
      </c>
      <c r="L24" s="42">
        <v>0.011539351851851851</v>
      </c>
      <c r="M24" s="51">
        <v>0.0159375</v>
      </c>
      <c r="N24" s="41">
        <v>12</v>
      </c>
      <c r="O24" s="42">
        <f t="shared" si="2"/>
        <v>0.00025462962962962896</v>
      </c>
      <c r="P24" s="51">
        <v>0.01619212962962963</v>
      </c>
      <c r="Q24" s="41">
        <v>7</v>
      </c>
      <c r="R24" s="42">
        <v>0.0043518518518518515</v>
      </c>
      <c r="S24" s="41">
        <v>1</v>
      </c>
      <c r="T24" s="51" t="s">
        <v>421</v>
      </c>
      <c r="U24" s="30" t="s">
        <v>484</v>
      </c>
      <c r="V24" s="69"/>
      <c r="X24" s="153"/>
    </row>
    <row r="25" spans="1:24" s="89" customFormat="1" ht="31.5" customHeight="1">
      <c r="A25" s="28">
        <v>10</v>
      </c>
      <c r="B25" s="24">
        <v>32</v>
      </c>
      <c r="C25" s="29" t="s">
        <v>178</v>
      </c>
      <c r="D25" s="24">
        <v>1996</v>
      </c>
      <c r="E25" s="24" t="s">
        <v>31</v>
      </c>
      <c r="F25" s="24" t="s">
        <v>83</v>
      </c>
      <c r="G25" s="51">
        <v>0.003321759259259259</v>
      </c>
      <c r="H25" s="41">
        <v>10</v>
      </c>
      <c r="I25" s="42">
        <f t="shared" si="0"/>
        <v>0.0007870370370370379</v>
      </c>
      <c r="J25" s="51">
        <v>0.004108796296296297</v>
      </c>
      <c r="K25" s="41">
        <v>12</v>
      </c>
      <c r="L25" s="42">
        <f>M25-J25</f>
        <v>0.011099537037037036</v>
      </c>
      <c r="M25" s="51">
        <v>0.015208333333333332</v>
      </c>
      <c r="N25" s="41">
        <v>9</v>
      </c>
      <c r="O25" s="42">
        <f t="shared" si="2"/>
        <v>0.0002546296296296307</v>
      </c>
      <c r="P25" s="51">
        <v>0.015462962962962963</v>
      </c>
      <c r="Q25" s="41">
        <v>7</v>
      </c>
      <c r="R25" s="42">
        <v>0.0046875</v>
      </c>
      <c r="S25" s="41">
        <v>4</v>
      </c>
      <c r="T25" s="51" t="s">
        <v>485</v>
      </c>
      <c r="U25" s="30" t="s">
        <v>489</v>
      </c>
      <c r="V25" s="69"/>
      <c r="X25" s="153"/>
    </row>
    <row r="26" spans="1:24" s="89" customFormat="1" ht="33" customHeight="1">
      <c r="A26" s="28">
        <v>11</v>
      </c>
      <c r="B26" s="24">
        <v>34</v>
      </c>
      <c r="C26" s="29" t="s">
        <v>235</v>
      </c>
      <c r="D26" s="24">
        <v>1995</v>
      </c>
      <c r="E26" s="24" t="s">
        <v>31</v>
      </c>
      <c r="F26" s="24" t="s">
        <v>227</v>
      </c>
      <c r="G26" s="51">
        <v>0.0038425925925925923</v>
      </c>
      <c r="H26" s="41">
        <v>13</v>
      </c>
      <c r="I26" s="42">
        <f t="shared" si="0"/>
        <v>0.000717592592592593</v>
      </c>
      <c r="J26" s="51">
        <v>0.004560185185185185</v>
      </c>
      <c r="K26" s="41">
        <v>10</v>
      </c>
      <c r="L26" s="42">
        <f>M26-J26</f>
        <v>0.011226851851851852</v>
      </c>
      <c r="M26" s="51">
        <v>0.015787037037037037</v>
      </c>
      <c r="N26" s="41">
        <v>10</v>
      </c>
      <c r="O26" s="42">
        <f t="shared" si="2"/>
        <v>0.00028935185185184967</v>
      </c>
      <c r="P26" s="51">
        <v>0.016076388888888887</v>
      </c>
      <c r="Q26" s="41">
        <v>12</v>
      </c>
      <c r="R26" s="42">
        <v>0.0052662037037037035</v>
      </c>
      <c r="S26" s="41">
        <v>11</v>
      </c>
      <c r="T26" s="51" t="s">
        <v>486</v>
      </c>
      <c r="U26" s="30" t="s">
        <v>490</v>
      </c>
      <c r="V26" s="69"/>
      <c r="X26" s="153"/>
    </row>
    <row r="27" spans="1:24" s="89" customFormat="1" ht="55.5" customHeight="1">
      <c r="A27" s="28">
        <v>12</v>
      </c>
      <c r="B27" s="24">
        <v>37</v>
      </c>
      <c r="C27" s="29" t="s">
        <v>312</v>
      </c>
      <c r="D27" s="24">
        <v>1995</v>
      </c>
      <c r="E27" s="24" t="s">
        <v>31</v>
      </c>
      <c r="F27" s="24" t="s">
        <v>57</v>
      </c>
      <c r="G27" s="51">
        <v>0.0033912037037037036</v>
      </c>
      <c r="H27" s="41">
        <v>11</v>
      </c>
      <c r="I27" s="42">
        <f t="shared" si="0"/>
        <v>0.000682870370370371</v>
      </c>
      <c r="J27" s="51">
        <v>0.004074074074074075</v>
      </c>
      <c r="K27" s="41">
        <v>8</v>
      </c>
      <c r="L27" s="42">
        <f>M27-J27</f>
        <v>0.011782407407407408</v>
      </c>
      <c r="M27" s="51">
        <v>0.015856481481481482</v>
      </c>
      <c r="N27" s="41">
        <v>11</v>
      </c>
      <c r="O27" s="42">
        <f t="shared" si="2"/>
        <v>0.00025462962962962896</v>
      </c>
      <c r="P27" s="51">
        <v>0.01611111111111111</v>
      </c>
      <c r="Q27" s="41">
        <v>7</v>
      </c>
      <c r="R27" s="42">
        <v>0.006111111111111111</v>
      </c>
      <c r="S27" s="41">
        <v>13</v>
      </c>
      <c r="T27" s="51" t="s">
        <v>487</v>
      </c>
      <c r="U27" s="30" t="s">
        <v>491</v>
      </c>
      <c r="V27" s="69"/>
      <c r="W27" s="93"/>
      <c r="X27" s="153"/>
    </row>
    <row r="28" spans="1:24" s="89" customFormat="1" ht="41.25" customHeight="1">
      <c r="A28" s="28">
        <v>13</v>
      </c>
      <c r="B28" s="24">
        <v>29</v>
      </c>
      <c r="C28" s="29" t="s">
        <v>278</v>
      </c>
      <c r="D28" s="24">
        <v>1996</v>
      </c>
      <c r="E28" s="24" t="s">
        <v>61</v>
      </c>
      <c r="F28" s="24" t="s">
        <v>261</v>
      </c>
      <c r="G28" s="51">
        <v>0.00369212962962963</v>
      </c>
      <c r="H28" s="41">
        <v>12</v>
      </c>
      <c r="I28" s="42">
        <f t="shared" si="0"/>
        <v>0.0007175925925925922</v>
      </c>
      <c r="J28" s="51">
        <v>0.004409722222222222</v>
      </c>
      <c r="K28" s="41">
        <v>10</v>
      </c>
      <c r="L28" s="42">
        <f>M28-J28</f>
        <v>0.012569444444444446</v>
      </c>
      <c r="M28" s="51">
        <v>0.016979166666666667</v>
      </c>
      <c r="N28" s="41">
        <v>13</v>
      </c>
      <c r="O28" s="42">
        <f t="shared" si="2"/>
        <v>0.000347222222222221</v>
      </c>
      <c r="P28" s="51">
        <v>0.017326388888888888</v>
      </c>
      <c r="Q28" s="41">
        <v>13</v>
      </c>
      <c r="R28" s="42">
        <v>0.00568287037037037</v>
      </c>
      <c r="S28" s="41">
        <v>12</v>
      </c>
      <c r="T28" s="51" t="s">
        <v>488</v>
      </c>
      <c r="U28" s="30" t="s">
        <v>492</v>
      </c>
      <c r="V28" s="69"/>
      <c r="X28" s="153"/>
    </row>
    <row r="29" spans="1:24" s="89" customFormat="1" ht="27.75" customHeight="1" thickBot="1">
      <c r="A29" s="67"/>
      <c r="B29" s="27">
        <v>36</v>
      </c>
      <c r="C29" s="35" t="s">
        <v>281</v>
      </c>
      <c r="D29" s="27">
        <v>1995</v>
      </c>
      <c r="E29" s="27"/>
      <c r="F29" s="27" t="s">
        <v>194</v>
      </c>
      <c r="G29" s="113">
        <v>0.005821759259259259</v>
      </c>
      <c r="H29" s="60">
        <v>14</v>
      </c>
      <c r="I29" s="97">
        <f t="shared" si="0"/>
        <v>0.0010995370370370378</v>
      </c>
      <c r="J29" s="113">
        <v>0.006921296296296297</v>
      </c>
      <c r="K29" s="60">
        <v>14</v>
      </c>
      <c r="L29" s="97">
        <f>M29-J29</f>
        <v>0.014814814814814815</v>
      </c>
      <c r="M29" s="113">
        <v>0.021736111111111112</v>
      </c>
      <c r="N29" s="60">
        <v>14</v>
      </c>
      <c r="O29" s="97" t="s">
        <v>356</v>
      </c>
      <c r="P29" s="113"/>
      <c r="Q29" s="60"/>
      <c r="R29" s="97"/>
      <c r="S29" s="60"/>
      <c r="T29" s="113"/>
      <c r="U29" s="98"/>
      <c r="V29" s="114"/>
      <c r="X29" s="155"/>
    </row>
    <row r="32" spans="2:21" ht="15.75">
      <c r="B32" s="199" t="s">
        <v>1</v>
      </c>
      <c r="C32" s="199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99" t="s">
        <v>23</v>
      </c>
      <c r="S32" s="199"/>
      <c r="T32" s="199"/>
      <c r="U32" s="199"/>
    </row>
    <row r="33" spans="2:21" ht="15.75">
      <c r="B33" s="37"/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  <c r="S33" s="37"/>
      <c r="T33" s="37"/>
      <c r="U33" s="37"/>
    </row>
    <row r="34" spans="2:21" ht="15.75">
      <c r="B34" s="199" t="s">
        <v>34</v>
      </c>
      <c r="C34" s="19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199" t="s">
        <v>24</v>
      </c>
      <c r="S34" s="199"/>
      <c r="T34" s="199"/>
      <c r="U34" s="199"/>
    </row>
    <row r="35" spans="2:21" ht="15.75">
      <c r="B35" s="37"/>
      <c r="C35" s="3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7"/>
      <c r="T35" s="37"/>
      <c r="U35" s="37"/>
    </row>
    <row r="36" spans="2:21" ht="15.75">
      <c r="B36" s="199" t="s">
        <v>33</v>
      </c>
      <c r="C36" s="19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99" t="s">
        <v>25</v>
      </c>
      <c r="S36" s="199"/>
      <c r="T36" s="199"/>
      <c r="U36" s="199"/>
    </row>
    <row r="37" spans="2:21" ht="15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</sheetData>
  <sheetProtection/>
  <mergeCells count="23">
    <mergeCell ref="A1:V1"/>
    <mergeCell ref="S5:V5"/>
    <mergeCell ref="A6:V6"/>
    <mergeCell ref="Q7:V7"/>
    <mergeCell ref="A5:C5"/>
    <mergeCell ref="A7:C7"/>
    <mergeCell ref="B34:C34"/>
    <mergeCell ref="B36:C36"/>
    <mergeCell ref="A13:V13"/>
    <mergeCell ref="A10:C10"/>
    <mergeCell ref="A11:C11"/>
    <mergeCell ref="R36:U36"/>
    <mergeCell ref="D11:V11"/>
    <mergeCell ref="R32:U32"/>
    <mergeCell ref="R34:U34"/>
    <mergeCell ref="D10:V10"/>
    <mergeCell ref="T8:V8"/>
    <mergeCell ref="A8:E8"/>
    <mergeCell ref="B32:C32"/>
    <mergeCell ref="A2:V2"/>
    <mergeCell ref="A3:V3"/>
    <mergeCell ref="A4:V4"/>
    <mergeCell ref="D9:V9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5"/>
  <sheetViews>
    <sheetView zoomScale="70" zoomScaleNormal="70" zoomScalePageLayoutView="0" workbookViewId="0" topLeftCell="A1">
      <selection activeCell="AC17" sqref="AC17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4.28125" style="0" customWidth="1"/>
    <col min="4" max="4" width="7.28125" style="0" customWidth="1"/>
    <col min="5" max="5" width="8.00390625" style="0" customWidth="1"/>
    <col min="6" max="6" width="22.7109375" style="0" customWidth="1"/>
    <col min="7" max="7" width="9.8515625" style="0" customWidth="1"/>
    <col min="8" max="8" width="3.57421875" style="0" customWidth="1"/>
    <col min="9" max="9" width="8.8515625" style="0" customWidth="1"/>
    <col min="10" max="10" width="8.8515625" style="0" hidden="1" customWidth="1"/>
    <col min="11" max="11" width="3.57421875" style="0" customWidth="1"/>
    <col min="12" max="12" width="10.421875" style="0" customWidth="1"/>
    <col min="13" max="13" width="10.421875" style="0" hidden="1" customWidth="1"/>
    <col min="14" max="14" width="3.57421875" style="0" customWidth="1"/>
    <col min="16" max="16" width="0" style="0" hidden="1" customWidth="1"/>
    <col min="17" max="17" width="3.57421875" style="0" customWidth="1"/>
    <col min="18" max="18" width="10.00390625" style="0" customWidth="1"/>
    <col min="19" max="19" width="3.57421875" style="0" customWidth="1"/>
    <col min="20" max="20" width="10.28125" style="0" customWidth="1"/>
    <col min="21" max="21" width="13.7109375" style="0" customWidth="1"/>
    <col min="24" max="24" width="9.140625" style="144" customWidth="1"/>
  </cols>
  <sheetData>
    <row r="1" spans="1:22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22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ht="30" customHeight="1">
      <c r="A5" s="213"/>
      <c r="B5" s="213"/>
      <c r="C5" s="213"/>
      <c r="O5" s="2"/>
      <c r="P5" s="2"/>
      <c r="Q5" s="2"/>
      <c r="R5" s="2"/>
      <c r="S5" s="213"/>
      <c r="T5" s="213"/>
      <c r="U5" s="213"/>
      <c r="V5" s="213"/>
    </row>
    <row r="6" spans="1:22" ht="18.75">
      <c r="A6" s="205" t="s">
        <v>39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22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16" t="s">
        <v>22</v>
      </c>
      <c r="R7" s="217"/>
      <c r="S7" s="217"/>
      <c r="T7" s="217"/>
      <c r="U7" s="217"/>
      <c r="V7" s="217"/>
    </row>
    <row r="8" spans="1:22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01" t="s">
        <v>50</v>
      </c>
      <c r="U8" s="201"/>
      <c r="V8" s="201"/>
    </row>
    <row r="9" spans="1:22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1:22" ht="15.75">
      <c r="A11" s="209" t="s">
        <v>20</v>
      </c>
      <c r="B11" s="210"/>
      <c r="C11" s="211"/>
      <c r="D11" s="196" t="s">
        <v>154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>
      <c r="A13" s="205" t="s">
        <v>29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ht="15.75" thickBot="1"/>
    <row r="15" spans="1:22" ht="30.75" thickBot="1">
      <c r="A15" s="119" t="s">
        <v>2</v>
      </c>
      <c r="B15" s="118" t="s">
        <v>8</v>
      </c>
      <c r="C15" s="118" t="s">
        <v>3</v>
      </c>
      <c r="D15" s="118" t="s">
        <v>9</v>
      </c>
      <c r="E15" s="118" t="s">
        <v>10</v>
      </c>
      <c r="F15" s="118" t="s">
        <v>4</v>
      </c>
      <c r="G15" s="116" t="s">
        <v>49</v>
      </c>
      <c r="H15" s="118" t="s">
        <v>6</v>
      </c>
      <c r="I15" s="118" t="s">
        <v>5</v>
      </c>
      <c r="J15" s="118"/>
      <c r="K15" s="118" t="s">
        <v>6</v>
      </c>
      <c r="L15" s="117" t="s">
        <v>48</v>
      </c>
      <c r="M15" s="120"/>
      <c r="N15" s="118" t="s">
        <v>6</v>
      </c>
      <c r="O15" s="118" t="s">
        <v>7</v>
      </c>
      <c r="P15" s="118"/>
      <c r="Q15" s="118" t="s">
        <v>6</v>
      </c>
      <c r="R15" s="117" t="s">
        <v>26</v>
      </c>
      <c r="S15" s="118" t="s">
        <v>6</v>
      </c>
      <c r="T15" s="118" t="s">
        <v>11</v>
      </c>
      <c r="U15" s="118" t="s">
        <v>12</v>
      </c>
      <c r="V15" s="121" t="s">
        <v>18</v>
      </c>
    </row>
    <row r="16" spans="1:50" s="108" customFormat="1" ht="36.75" customHeight="1">
      <c r="A16" s="31">
        <v>1</v>
      </c>
      <c r="B16" s="32">
        <v>64</v>
      </c>
      <c r="C16" s="34" t="s">
        <v>263</v>
      </c>
      <c r="D16" s="32">
        <v>1999</v>
      </c>
      <c r="E16" s="32" t="s">
        <v>80</v>
      </c>
      <c r="F16" s="32" t="s">
        <v>261</v>
      </c>
      <c r="G16" s="50">
        <v>0.0032291666666666666</v>
      </c>
      <c r="H16" s="44">
        <v>1</v>
      </c>
      <c r="I16" s="45">
        <f>J16-G16</f>
        <v>0.000914351851851852</v>
      </c>
      <c r="J16" s="50">
        <v>0.004143518518518519</v>
      </c>
      <c r="K16" s="44">
        <v>2</v>
      </c>
      <c r="L16" s="45">
        <f>M16-J16</f>
        <v>0.01292824074074074</v>
      </c>
      <c r="M16" s="50">
        <v>0.01707175925925926</v>
      </c>
      <c r="N16" s="44">
        <v>1</v>
      </c>
      <c r="O16" s="45">
        <f>P16-M16</f>
        <v>0.0001967592592592611</v>
      </c>
      <c r="P16" s="50">
        <v>0.01726851851851852</v>
      </c>
      <c r="Q16" s="44">
        <v>1</v>
      </c>
      <c r="R16" s="45">
        <v>0.006145833333333333</v>
      </c>
      <c r="S16" s="33" t="s">
        <v>360</v>
      </c>
      <c r="T16" s="50" t="s">
        <v>493</v>
      </c>
      <c r="U16" s="33" t="s">
        <v>358</v>
      </c>
      <c r="V16" s="46"/>
      <c r="W16" s="89"/>
      <c r="X16" s="143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</row>
    <row r="17" spans="1:50" s="108" customFormat="1" ht="36.75" customHeight="1">
      <c r="A17" s="28">
        <v>2</v>
      </c>
      <c r="B17" s="24">
        <v>65</v>
      </c>
      <c r="C17" s="29" t="s">
        <v>264</v>
      </c>
      <c r="D17" s="24">
        <v>1998</v>
      </c>
      <c r="E17" s="24" t="s">
        <v>80</v>
      </c>
      <c r="F17" s="24" t="s">
        <v>261</v>
      </c>
      <c r="G17" s="51">
        <v>0.0034606481481481485</v>
      </c>
      <c r="H17" s="41">
        <v>3</v>
      </c>
      <c r="I17" s="42">
        <f>J17-G17</f>
        <v>0.0010185185185185184</v>
      </c>
      <c r="J17" s="51">
        <v>0.004479166666666667</v>
      </c>
      <c r="K17" s="41">
        <v>3</v>
      </c>
      <c r="L17" s="42">
        <f>M17-J17</f>
        <v>0.014062500000000002</v>
      </c>
      <c r="M17" s="51">
        <v>0.018541666666666668</v>
      </c>
      <c r="N17" s="41">
        <v>2</v>
      </c>
      <c r="O17" s="42">
        <f>P17-M17</f>
        <v>0.0002662037037037025</v>
      </c>
      <c r="P17" s="51">
        <v>0.01880787037037037</v>
      </c>
      <c r="Q17" s="41">
        <v>3</v>
      </c>
      <c r="R17" s="42">
        <v>0.0058564814814814825</v>
      </c>
      <c r="S17" s="30" t="s">
        <v>359</v>
      </c>
      <c r="T17" s="51" t="s">
        <v>494</v>
      </c>
      <c r="U17" s="30" t="s">
        <v>496</v>
      </c>
      <c r="V17" s="69"/>
      <c r="W17" s="89"/>
      <c r="X17" s="143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</row>
    <row r="18" spans="1:50" s="108" customFormat="1" ht="36.75" customHeight="1" thickBot="1">
      <c r="A18" s="67">
        <v>3</v>
      </c>
      <c r="B18" s="27">
        <v>66</v>
      </c>
      <c r="C18" s="35" t="s">
        <v>265</v>
      </c>
      <c r="D18" s="27">
        <v>1999</v>
      </c>
      <c r="E18" s="27" t="s">
        <v>80</v>
      </c>
      <c r="F18" s="27" t="s">
        <v>261</v>
      </c>
      <c r="G18" s="113">
        <v>0.003344907407407407</v>
      </c>
      <c r="H18" s="60">
        <v>2</v>
      </c>
      <c r="I18" s="97">
        <f>J18-G18</f>
        <v>0.0008680555555555555</v>
      </c>
      <c r="J18" s="113">
        <v>0.004212962962962963</v>
      </c>
      <c r="K18" s="60">
        <v>1</v>
      </c>
      <c r="L18" s="97">
        <f>M18-J18</f>
        <v>0.01429398148148148</v>
      </c>
      <c r="M18" s="113">
        <v>0.018506944444444444</v>
      </c>
      <c r="N18" s="60">
        <v>3</v>
      </c>
      <c r="O18" s="97">
        <f>P18-M18</f>
        <v>0.00024305555555555539</v>
      </c>
      <c r="P18" s="113">
        <v>0.01875</v>
      </c>
      <c r="Q18" s="60">
        <v>2</v>
      </c>
      <c r="R18" s="97">
        <v>0.006828703703703704</v>
      </c>
      <c r="S18" s="98" t="s">
        <v>361</v>
      </c>
      <c r="T18" s="113" t="s">
        <v>495</v>
      </c>
      <c r="U18" s="98" t="s">
        <v>497</v>
      </c>
      <c r="V18" s="114"/>
      <c r="W18" s="89"/>
      <c r="X18" s="143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</row>
    <row r="19" spans="23:50" ht="15">
      <c r="W19" s="89"/>
      <c r="X19" s="143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</row>
    <row r="20" spans="23:50" ht="15">
      <c r="W20" s="89"/>
      <c r="X20" s="143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</row>
    <row r="21" spans="2:50" ht="15.75">
      <c r="B21" s="199" t="s">
        <v>1</v>
      </c>
      <c r="C21" s="19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99" t="s">
        <v>23</v>
      </c>
      <c r="S21" s="199"/>
      <c r="T21" s="199"/>
      <c r="U21" s="199"/>
      <c r="W21" s="89"/>
      <c r="X21" s="143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</row>
    <row r="22" spans="2:50" ht="15.75">
      <c r="B22" s="37"/>
      <c r="C22" s="3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37"/>
      <c r="T22" s="37"/>
      <c r="U22" s="37"/>
      <c r="W22" s="89"/>
      <c r="X22" s="143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</row>
    <row r="23" spans="2:21" ht="15.75">
      <c r="B23" s="199" t="s">
        <v>34</v>
      </c>
      <c r="C23" s="199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99" t="s">
        <v>24</v>
      </c>
      <c r="S23" s="199"/>
      <c r="T23" s="199"/>
      <c r="U23" s="199"/>
    </row>
    <row r="24" spans="2:21" ht="15.75">
      <c r="B24" s="37"/>
      <c r="C24" s="3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37"/>
      <c r="T24" s="37"/>
      <c r="U24" s="37"/>
    </row>
    <row r="25" spans="2:21" ht="15.75">
      <c r="B25" s="199" t="s">
        <v>33</v>
      </c>
      <c r="C25" s="19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99" t="s">
        <v>25</v>
      </c>
      <c r="S25" s="199"/>
      <c r="T25" s="199"/>
      <c r="U25" s="199"/>
    </row>
  </sheetData>
  <sheetProtection/>
  <mergeCells count="23">
    <mergeCell ref="R21:U21"/>
    <mergeCell ref="R23:U23"/>
    <mergeCell ref="R25:U25"/>
    <mergeCell ref="A13:V13"/>
    <mergeCell ref="B25:C25"/>
    <mergeCell ref="B21:C21"/>
    <mergeCell ref="B23:C23"/>
    <mergeCell ref="A1:V1"/>
    <mergeCell ref="S5:V5"/>
    <mergeCell ref="A6:V6"/>
    <mergeCell ref="Q7:V7"/>
    <mergeCell ref="A5:C5"/>
    <mergeCell ref="A2:V2"/>
    <mergeCell ref="A3:V3"/>
    <mergeCell ref="A4:V4"/>
    <mergeCell ref="D11:V11"/>
    <mergeCell ref="A7:C7"/>
    <mergeCell ref="A10:C10"/>
    <mergeCell ref="D9:V9"/>
    <mergeCell ref="D10:V10"/>
    <mergeCell ref="A11:C11"/>
    <mergeCell ref="T8:V8"/>
    <mergeCell ref="A8:E8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70" zoomScaleNormal="70" zoomScalePageLayoutView="0" workbookViewId="0" topLeftCell="A20">
      <selection activeCell="P38" sqref="P38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23.00390625" style="0" customWidth="1"/>
    <col min="4" max="4" width="7.28125" style="0" customWidth="1"/>
    <col min="5" max="5" width="8.140625" style="0" customWidth="1"/>
    <col min="6" max="6" width="25.28125" style="0" customWidth="1"/>
    <col min="7" max="7" width="18.00390625" style="0" customWidth="1"/>
    <col min="8" max="8" width="9.8515625" style="0" customWidth="1"/>
    <col min="9" max="9" width="3.57421875" style="0" customWidth="1"/>
    <col min="10" max="11" width="8.8515625" style="0" customWidth="1"/>
    <col min="12" max="12" width="3.57421875" style="0" customWidth="1"/>
    <col min="13" max="14" width="10.421875" style="0" customWidth="1"/>
    <col min="15" max="15" width="3.57421875" style="0" customWidth="1"/>
    <col min="18" max="18" width="3.57421875" style="0" customWidth="1"/>
    <col min="19" max="19" width="10.00390625" style="0" customWidth="1"/>
    <col min="20" max="20" width="3.57421875" style="0" customWidth="1"/>
    <col min="21" max="21" width="10.28125" style="0" customWidth="1"/>
    <col min="22" max="22" width="10.7109375" style="0" customWidth="1"/>
  </cols>
  <sheetData>
    <row r="1" spans="1:23" ht="15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5.75">
      <c r="A2" s="212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5.75">
      <c r="A3" s="212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>
      <c r="A4" s="212" t="s">
        <v>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30" customHeight="1">
      <c r="A5" s="213"/>
      <c r="B5" s="213"/>
      <c r="C5" s="213"/>
      <c r="P5" s="2"/>
      <c r="Q5" s="2"/>
      <c r="R5" s="2"/>
      <c r="S5" s="2"/>
      <c r="T5" s="213"/>
      <c r="U5" s="213"/>
      <c r="V5" s="213"/>
      <c r="W5" s="213"/>
    </row>
    <row r="6" spans="1:23" ht="18.75">
      <c r="A6" s="205" t="s">
        <v>40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.75">
      <c r="A7" s="214" t="s">
        <v>0</v>
      </c>
      <c r="B7" s="215"/>
      <c r="C7" s="21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216" t="s">
        <v>22</v>
      </c>
      <c r="S7" s="217"/>
      <c r="T7" s="217"/>
      <c r="U7" s="217"/>
      <c r="V7" s="217"/>
      <c r="W7" s="217"/>
    </row>
    <row r="8" spans="1:23" ht="15.75">
      <c r="A8" s="200" t="s">
        <v>36</v>
      </c>
      <c r="B8" s="200"/>
      <c r="C8" s="200"/>
      <c r="D8" s="200"/>
      <c r="E8" s="20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01" t="s">
        <v>50</v>
      </c>
      <c r="V8" s="201"/>
      <c r="W8" s="201"/>
    </row>
    <row r="9" spans="1:23" ht="15.75">
      <c r="A9" s="38" t="s">
        <v>1</v>
      </c>
      <c r="B9" s="39"/>
      <c r="C9" s="40"/>
      <c r="D9" s="202" t="s">
        <v>21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4"/>
    </row>
    <row r="10" spans="1:23" ht="15.75">
      <c r="A10" s="193" t="s">
        <v>13</v>
      </c>
      <c r="B10" s="194"/>
      <c r="C10" s="195"/>
      <c r="D10" s="206" t="s">
        <v>767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</row>
    <row r="11" spans="1:23" ht="15.75">
      <c r="A11" s="209" t="s">
        <v>20</v>
      </c>
      <c r="B11" s="210"/>
      <c r="C11" s="211"/>
      <c r="D11" s="265" t="s">
        <v>154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7"/>
    </row>
    <row r="12" spans="1:23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>
      <c r="A13" s="205" t="s">
        <v>254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ht="15.75" thickBot="1"/>
    <row r="15" spans="1:23" ht="30.75" thickBot="1">
      <c r="A15" s="13" t="s">
        <v>2</v>
      </c>
      <c r="B15" s="14" t="s">
        <v>8</v>
      </c>
      <c r="C15" s="14" t="s">
        <v>3</v>
      </c>
      <c r="D15" s="14" t="s">
        <v>9</v>
      </c>
      <c r="E15" s="14" t="s">
        <v>10</v>
      </c>
      <c r="F15" s="14" t="s">
        <v>4</v>
      </c>
      <c r="G15" s="15" t="s">
        <v>19</v>
      </c>
      <c r="H15" s="83" t="s">
        <v>49</v>
      </c>
      <c r="I15" s="14" t="s">
        <v>6</v>
      </c>
      <c r="J15" s="14" t="s">
        <v>5</v>
      </c>
      <c r="K15" s="14"/>
      <c r="L15" s="14" t="s">
        <v>6</v>
      </c>
      <c r="M15" s="18" t="s">
        <v>48</v>
      </c>
      <c r="N15" s="16"/>
      <c r="O15" s="14" t="s">
        <v>6</v>
      </c>
      <c r="P15" s="14" t="s">
        <v>7</v>
      </c>
      <c r="Q15" s="14"/>
      <c r="R15" s="14" t="s">
        <v>6</v>
      </c>
      <c r="S15" s="18" t="s">
        <v>26</v>
      </c>
      <c r="T15" s="14" t="s">
        <v>6</v>
      </c>
      <c r="U15" s="14" t="s">
        <v>11</v>
      </c>
      <c r="V15" s="14" t="s">
        <v>12</v>
      </c>
      <c r="W15" s="17" t="s">
        <v>18</v>
      </c>
    </row>
    <row r="16" spans="1:23" s="89" customFormat="1" ht="34.5" customHeight="1" thickBot="1">
      <c r="A16" s="31"/>
      <c r="B16" s="32">
        <v>3</v>
      </c>
      <c r="C16" s="180" t="s">
        <v>120</v>
      </c>
      <c r="D16" s="23">
        <v>1987</v>
      </c>
      <c r="E16" s="23"/>
      <c r="F16" s="23" t="s">
        <v>32</v>
      </c>
      <c r="G16" s="32"/>
      <c r="H16" s="50">
        <v>0.00417824074074074</v>
      </c>
      <c r="I16" s="44"/>
      <c r="J16" s="45">
        <f>K16-H16</f>
        <v>0.0009606481481481488</v>
      </c>
      <c r="K16" s="50">
        <v>0.005138888888888889</v>
      </c>
      <c r="L16" s="44"/>
      <c r="M16" s="45">
        <f>N16-K16</f>
        <v>0.012361111111111113</v>
      </c>
      <c r="N16" s="50">
        <v>0.0175</v>
      </c>
      <c r="O16" s="44"/>
      <c r="P16" s="45">
        <f>Q16-N16</f>
        <v>-0.00015046296296296335</v>
      </c>
      <c r="Q16" s="50">
        <v>0.01734953703703704</v>
      </c>
      <c r="R16" s="44"/>
      <c r="S16" s="45"/>
      <c r="T16" s="33"/>
      <c r="U16" s="50"/>
      <c r="V16" s="33"/>
      <c r="W16" s="115"/>
    </row>
    <row r="17" spans="1:23" s="89" customFormat="1" ht="34.5" customHeight="1" thickBot="1">
      <c r="A17" s="28"/>
      <c r="B17" s="24">
        <v>4</v>
      </c>
      <c r="C17" s="54" t="s">
        <v>172</v>
      </c>
      <c r="D17" s="25">
        <v>1987</v>
      </c>
      <c r="E17" s="25"/>
      <c r="F17" s="23" t="s">
        <v>32</v>
      </c>
      <c r="G17" s="24"/>
      <c r="H17" s="51">
        <v>0.0053125</v>
      </c>
      <c r="I17" s="41"/>
      <c r="J17" s="45" t="s">
        <v>356</v>
      </c>
      <c r="K17" s="51"/>
      <c r="L17" s="41"/>
      <c r="M17" s="45"/>
      <c r="N17" s="51"/>
      <c r="O17" s="41"/>
      <c r="P17" s="45"/>
      <c r="Q17" s="51"/>
      <c r="R17" s="41"/>
      <c r="S17" s="42"/>
      <c r="T17" s="30"/>
      <c r="U17" s="51"/>
      <c r="V17" s="30"/>
      <c r="W17" s="69"/>
    </row>
    <row r="18" spans="1:23" s="89" customFormat="1" ht="34.5" customHeight="1" thickBot="1">
      <c r="A18" s="28"/>
      <c r="B18" s="24">
        <v>11</v>
      </c>
      <c r="C18" s="54" t="s">
        <v>217</v>
      </c>
      <c r="D18" s="25">
        <v>1987</v>
      </c>
      <c r="E18" s="25" t="s">
        <v>61</v>
      </c>
      <c r="F18" s="25" t="s">
        <v>73</v>
      </c>
      <c r="G18" s="24" t="s">
        <v>216</v>
      </c>
      <c r="H18" s="51">
        <v>0.0061574074074074074</v>
      </c>
      <c r="I18" s="41"/>
      <c r="J18" s="45">
        <f aca="true" t="shared" si="0" ref="J18:J37">K18-H18</f>
        <v>0.0012615740740740738</v>
      </c>
      <c r="K18" s="51">
        <v>0.007418981481481481</v>
      </c>
      <c r="L18" s="41"/>
      <c r="M18" s="45">
        <f aca="true" t="shared" si="1" ref="M18:M37">N18-K18</f>
        <v>0.012037037037037037</v>
      </c>
      <c r="N18" s="51">
        <v>0.01945601851851852</v>
      </c>
      <c r="O18" s="41"/>
      <c r="P18" s="45">
        <f aca="true" t="shared" si="2" ref="P18:P37">Q18-N18</f>
        <v>-0.01945601851851852</v>
      </c>
      <c r="Q18" s="51"/>
      <c r="R18" s="41"/>
      <c r="S18" s="42"/>
      <c r="T18" s="30"/>
      <c r="U18" s="51"/>
      <c r="V18" s="30"/>
      <c r="W18" s="69"/>
    </row>
    <row r="19" spans="1:23" s="89" customFormat="1" ht="34.5" customHeight="1" thickBot="1">
      <c r="A19" s="28">
        <v>1</v>
      </c>
      <c r="B19" s="24">
        <v>12</v>
      </c>
      <c r="C19" s="99" t="s">
        <v>316</v>
      </c>
      <c r="D19" s="181">
        <v>1988</v>
      </c>
      <c r="E19" s="24" t="s">
        <v>221</v>
      </c>
      <c r="F19" s="25" t="s">
        <v>57</v>
      </c>
      <c r="G19" s="24"/>
      <c r="H19" s="51">
        <v>0.0038194444444444443</v>
      </c>
      <c r="I19" s="41"/>
      <c r="J19" s="45">
        <f t="shared" si="0"/>
        <v>0.0006365740740740746</v>
      </c>
      <c r="K19" s="51">
        <v>0.004456018518518519</v>
      </c>
      <c r="L19" s="41"/>
      <c r="M19" s="45">
        <f t="shared" si="1"/>
        <v>0.010486111111111111</v>
      </c>
      <c r="N19" s="51">
        <v>0.01494212962962963</v>
      </c>
      <c r="O19" s="41"/>
      <c r="P19" s="45">
        <f t="shared" si="2"/>
        <v>0.000347222222222221</v>
      </c>
      <c r="Q19" s="51">
        <v>0.01528935185185185</v>
      </c>
      <c r="R19" s="41"/>
      <c r="S19" s="42"/>
      <c r="T19" s="30"/>
      <c r="U19" s="51"/>
      <c r="V19" s="30"/>
      <c r="W19" s="69"/>
    </row>
    <row r="20" spans="1:23" s="89" customFormat="1" ht="34.5" customHeight="1" thickBot="1">
      <c r="A20" s="28"/>
      <c r="B20" s="24">
        <v>13</v>
      </c>
      <c r="C20" s="29" t="s">
        <v>119</v>
      </c>
      <c r="D20" s="24">
        <v>1987</v>
      </c>
      <c r="E20" s="24"/>
      <c r="F20" s="25" t="s">
        <v>32</v>
      </c>
      <c r="G20" s="24"/>
      <c r="H20" s="51">
        <v>0.004606481481481481</v>
      </c>
      <c r="I20" s="41"/>
      <c r="J20" s="45">
        <f t="shared" si="0"/>
        <v>0.0029166666666666664</v>
      </c>
      <c r="K20" s="51">
        <v>0.007523148148148148</v>
      </c>
      <c r="L20" s="41"/>
      <c r="M20" s="45">
        <f t="shared" si="1"/>
        <v>0.012129629629629633</v>
      </c>
      <c r="N20" s="51">
        <v>0.01965277777777778</v>
      </c>
      <c r="O20" s="41"/>
      <c r="P20" s="45">
        <f t="shared" si="2"/>
        <v>-0.01965277777777778</v>
      </c>
      <c r="Q20" s="51"/>
      <c r="R20" s="41"/>
      <c r="S20" s="42"/>
      <c r="T20" s="30"/>
      <c r="U20" s="51"/>
      <c r="V20" s="30"/>
      <c r="W20" s="69"/>
    </row>
    <row r="21" spans="1:23" s="89" customFormat="1" ht="34.5" customHeight="1" thickBot="1">
      <c r="A21" s="53"/>
      <c r="B21" s="25">
        <v>14</v>
      </c>
      <c r="C21" s="54" t="s">
        <v>298</v>
      </c>
      <c r="D21" s="25">
        <v>1987</v>
      </c>
      <c r="E21" s="25"/>
      <c r="F21" s="25" t="s">
        <v>32</v>
      </c>
      <c r="G21" s="25" t="s">
        <v>285</v>
      </c>
      <c r="H21" s="55">
        <v>0.005451388888888888</v>
      </c>
      <c r="I21" s="56"/>
      <c r="J21" s="45">
        <f t="shared" si="0"/>
        <v>0.001643518518518519</v>
      </c>
      <c r="K21" s="55">
        <v>0.007094907407407407</v>
      </c>
      <c r="L21" s="56"/>
      <c r="M21" s="45">
        <f t="shared" si="1"/>
        <v>0.016655092592592593</v>
      </c>
      <c r="N21" s="55">
        <v>0.02375</v>
      </c>
      <c r="O21" s="56"/>
      <c r="P21" s="45">
        <f t="shared" si="2"/>
        <v>-0.02375</v>
      </c>
      <c r="Q21" s="55"/>
      <c r="R21" s="56"/>
      <c r="S21" s="57"/>
      <c r="T21" s="58"/>
      <c r="U21" s="55"/>
      <c r="V21" s="58"/>
      <c r="W21" s="70"/>
    </row>
    <row r="22" spans="1:23" s="89" customFormat="1" ht="51" customHeight="1" thickBot="1">
      <c r="A22" s="53"/>
      <c r="B22" s="25">
        <v>16</v>
      </c>
      <c r="C22" s="54" t="s">
        <v>350</v>
      </c>
      <c r="D22" s="25">
        <v>1986</v>
      </c>
      <c r="E22" s="54"/>
      <c r="F22" s="54" t="s">
        <v>32</v>
      </c>
      <c r="G22" s="25" t="s">
        <v>351</v>
      </c>
      <c r="H22" s="55">
        <v>0.004733796296296296</v>
      </c>
      <c r="I22" s="56"/>
      <c r="J22" s="45">
        <f t="shared" si="0"/>
        <v>0.0012962962962962971</v>
      </c>
      <c r="K22" s="55">
        <v>0.006030092592592593</v>
      </c>
      <c r="L22" s="56"/>
      <c r="M22" s="45">
        <f t="shared" si="1"/>
        <v>0.012395833333333332</v>
      </c>
      <c r="N22" s="55">
        <v>0.018425925925925925</v>
      </c>
      <c r="O22" s="56"/>
      <c r="P22" s="45">
        <f t="shared" si="2"/>
        <v>-0.00037037037037036813</v>
      </c>
      <c r="Q22" s="55">
        <v>0.018055555555555557</v>
      </c>
      <c r="R22" s="56"/>
      <c r="S22" s="57"/>
      <c r="T22" s="58"/>
      <c r="U22" s="55"/>
      <c r="V22" s="58"/>
      <c r="W22" s="70"/>
    </row>
    <row r="23" spans="1:23" s="89" customFormat="1" ht="34.5" customHeight="1" thickBot="1">
      <c r="A23" s="53"/>
      <c r="B23" s="25">
        <v>18</v>
      </c>
      <c r="C23" s="54" t="s">
        <v>352</v>
      </c>
      <c r="D23" s="25">
        <v>1988</v>
      </c>
      <c r="E23" s="25"/>
      <c r="F23" s="25" t="s">
        <v>32</v>
      </c>
      <c r="G23" s="25"/>
      <c r="H23" s="55">
        <v>0.0043287037037037035</v>
      </c>
      <c r="I23" s="56"/>
      <c r="J23" s="45">
        <f t="shared" si="0"/>
        <v>0.0013194444444444443</v>
      </c>
      <c r="K23" s="55">
        <v>0.005648148148148148</v>
      </c>
      <c r="L23" s="56"/>
      <c r="M23" s="45">
        <f t="shared" si="1"/>
        <v>0.012905092592592593</v>
      </c>
      <c r="N23" s="55">
        <v>0.01855324074074074</v>
      </c>
      <c r="O23" s="56"/>
      <c r="P23" s="45">
        <f t="shared" si="2"/>
        <v>-0.0001967592592592611</v>
      </c>
      <c r="Q23" s="55">
        <v>0.01835648148148148</v>
      </c>
      <c r="R23" s="56"/>
      <c r="S23" s="57"/>
      <c r="T23" s="58"/>
      <c r="U23" s="55"/>
      <c r="V23" s="58"/>
      <c r="W23" s="91"/>
    </row>
    <row r="24" spans="1:23" s="89" customFormat="1" ht="34.5" customHeight="1" thickBot="1">
      <c r="A24" s="53"/>
      <c r="B24" s="25">
        <v>22</v>
      </c>
      <c r="C24" s="54" t="s">
        <v>179</v>
      </c>
      <c r="D24" s="25">
        <v>1994</v>
      </c>
      <c r="E24" s="25"/>
      <c r="F24" s="25" t="s">
        <v>181</v>
      </c>
      <c r="G24" s="25" t="s">
        <v>180</v>
      </c>
      <c r="H24" s="55">
        <v>0.0035185185185185185</v>
      </c>
      <c r="I24" s="56"/>
      <c r="J24" s="45">
        <f t="shared" si="0"/>
        <v>0.0014467592592592592</v>
      </c>
      <c r="K24" s="55">
        <v>0.004965277777777778</v>
      </c>
      <c r="L24" s="56"/>
      <c r="M24" s="45">
        <f t="shared" si="1"/>
        <v>0.013483796296296296</v>
      </c>
      <c r="N24" s="55">
        <v>0.018449074074074073</v>
      </c>
      <c r="O24" s="56"/>
      <c r="P24" s="45">
        <f t="shared" si="2"/>
        <v>-0.018449074074074073</v>
      </c>
      <c r="Q24" s="55"/>
      <c r="R24" s="56"/>
      <c r="S24" s="57"/>
      <c r="T24" s="58"/>
      <c r="U24" s="55"/>
      <c r="V24" s="58"/>
      <c r="W24" s="70"/>
    </row>
    <row r="25" spans="1:23" s="89" customFormat="1" ht="34.5" customHeight="1" thickBot="1">
      <c r="A25" s="53"/>
      <c r="B25" s="25">
        <v>23</v>
      </c>
      <c r="C25" s="54" t="s">
        <v>182</v>
      </c>
      <c r="D25" s="25">
        <v>1995</v>
      </c>
      <c r="E25" s="25"/>
      <c r="F25" s="25" t="s">
        <v>181</v>
      </c>
      <c r="G25" s="25" t="s">
        <v>180</v>
      </c>
      <c r="H25" s="55">
        <v>0.004097222222222223</v>
      </c>
      <c r="I25" s="56"/>
      <c r="J25" s="45">
        <f t="shared" si="0"/>
        <v>0.0012847222222222227</v>
      </c>
      <c r="K25" s="55">
        <v>0.005381944444444445</v>
      </c>
      <c r="L25" s="56"/>
      <c r="M25" s="45">
        <f t="shared" si="1"/>
        <v>0.013773148148148145</v>
      </c>
      <c r="N25" s="55">
        <v>0.01915509259259259</v>
      </c>
      <c r="O25" s="56"/>
      <c r="P25" s="45">
        <f t="shared" si="2"/>
        <v>-0.01915509259259259</v>
      </c>
      <c r="Q25" s="55"/>
      <c r="R25" s="56"/>
      <c r="S25" s="57"/>
      <c r="T25" s="58"/>
      <c r="U25" s="55"/>
      <c r="V25" s="58"/>
      <c r="W25" s="70"/>
    </row>
    <row r="26" spans="1:23" s="89" customFormat="1" ht="34.5" customHeight="1" thickBot="1">
      <c r="A26" s="53"/>
      <c r="B26" s="25">
        <v>24</v>
      </c>
      <c r="C26" s="29" t="s">
        <v>183</v>
      </c>
      <c r="D26" s="24">
        <v>1995</v>
      </c>
      <c r="E26" s="24"/>
      <c r="F26" s="24" t="s">
        <v>181</v>
      </c>
      <c r="G26" s="24" t="s">
        <v>180</v>
      </c>
      <c r="H26" s="55">
        <v>0.004664351851851852</v>
      </c>
      <c r="I26" s="56"/>
      <c r="J26" s="45">
        <f t="shared" si="0"/>
        <v>0.0012384259259259258</v>
      </c>
      <c r="K26" s="55">
        <v>0.005902777777777778</v>
      </c>
      <c r="L26" s="56"/>
      <c r="M26" s="45">
        <f t="shared" si="1"/>
        <v>0.014247685185185186</v>
      </c>
      <c r="N26" s="55">
        <v>0.020150462962962964</v>
      </c>
      <c r="O26" s="56"/>
      <c r="P26" s="45">
        <f t="shared" si="2"/>
        <v>-0.020150462962962964</v>
      </c>
      <c r="Q26" s="55"/>
      <c r="R26" s="56"/>
      <c r="S26" s="57"/>
      <c r="T26" s="58"/>
      <c r="U26" s="55"/>
      <c r="V26" s="58"/>
      <c r="W26" s="70"/>
    </row>
    <row r="27" spans="1:23" s="89" customFormat="1" ht="34.5" customHeight="1" thickBot="1">
      <c r="A27" s="53">
        <v>2</v>
      </c>
      <c r="B27" s="25">
        <v>25</v>
      </c>
      <c r="C27" s="99" t="s">
        <v>236</v>
      </c>
      <c r="D27" s="25">
        <v>1994</v>
      </c>
      <c r="E27" s="25" t="s">
        <v>31</v>
      </c>
      <c r="F27" s="24" t="s">
        <v>227</v>
      </c>
      <c r="G27" s="25"/>
      <c r="H27" s="55">
        <v>0.0037384259259259263</v>
      </c>
      <c r="I27" s="56"/>
      <c r="J27" s="45">
        <f t="shared" si="0"/>
        <v>0.0007407407407407406</v>
      </c>
      <c r="K27" s="55">
        <v>0.004479166666666667</v>
      </c>
      <c r="L27" s="56"/>
      <c r="M27" s="45">
        <f t="shared" si="1"/>
        <v>0.010289351851851852</v>
      </c>
      <c r="N27" s="55">
        <v>0.01476851851851852</v>
      </c>
      <c r="O27" s="56"/>
      <c r="P27" s="45">
        <f t="shared" si="2"/>
        <v>0.0003124999999999968</v>
      </c>
      <c r="Q27" s="55">
        <v>0.015081018518518516</v>
      </c>
      <c r="R27" s="56"/>
      <c r="S27" s="57"/>
      <c r="T27" s="58"/>
      <c r="U27" s="55"/>
      <c r="V27" s="58"/>
      <c r="W27" s="70"/>
    </row>
    <row r="28" spans="1:23" s="89" customFormat="1" ht="34.5" customHeight="1" thickBot="1">
      <c r="A28" s="53"/>
      <c r="B28" s="25">
        <v>33</v>
      </c>
      <c r="C28" s="54" t="s">
        <v>197</v>
      </c>
      <c r="D28" s="25">
        <v>1987</v>
      </c>
      <c r="E28" s="25"/>
      <c r="F28" s="24" t="s">
        <v>32</v>
      </c>
      <c r="G28" s="25"/>
      <c r="H28" s="55">
        <v>0.0038310185185185183</v>
      </c>
      <c r="I28" s="56"/>
      <c r="J28" s="45">
        <f t="shared" si="0"/>
        <v>0.0011574074074074082</v>
      </c>
      <c r="K28" s="55">
        <v>0.0049884259259259265</v>
      </c>
      <c r="L28" s="56"/>
      <c r="M28" s="45">
        <f t="shared" si="1"/>
        <v>0.013773148148148145</v>
      </c>
      <c r="N28" s="55">
        <v>0.018761574074074073</v>
      </c>
      <c r="O28" s="56"/>
      <c r="P28" s="45">
        <f t="shared" si="2"/>
        <v>-0.0005092592592592579</v>
      </c>
      <c r="Q28" s="55">
        <v>0.018252314814814815</v>
      </c>
      <c r="R28" s="56"/>
      <c r="S28" s="57"/>
      <c r="T28" s="58"/>
      <c r="U28" s="55"/>
      <c r="V28" s="58"/>
      <c r="W28" s="70"/>
    </row>
    <row r="29" spans="1:23" s="89" customFormat="1" ht="34.5" customHeight="1" thickBot="1">
      <c r="A29" s="53"/>
      <c r="B29" s="25">
        <v>34</v>
      </c>
      <c r="C29" s="29" t="s">
        <v>196</v>
      </c>
      <c r="D29" s="24">
        <v>1987</v>
      </c>
      <c r="E29" s="24"/>
      <c r="F29" s="24" t="s">
        <v>32</v>
      </c>
      <c r="G29" s="24"/>
      <c r="H29" s="55">
        <v>0.003981481481481482</v>
      </c>
      <c r="I29" s="56"/>
      <c r="J29" s="45">
        <f t="shared" si="0"/>
        <v>0.0016550925925925926</v>
      </c>
      <c r="K29" s="55">
        <v>0.005636574074074074</v>
      </c>
      <c r="L29" s="56"/>
      <c r="M29" s="45">
        <f t="shared" si="1"/>
        <v>0.013611111111111109</v>
      </c>
      <c r="N29" s="55">
        <v>0.019247685185185184</v>
      </c>
      <c r="O29" s="56"/>
      <c r="P29" s="45">
        <f t="shared" si="2"/>
        <v>-0.019247685185185184</v>
      </c>
      <c r="Q29" s="55"/>
      <c r="R29" s="56"/>
      <c r="S29" s="57"/>
      <c r="T29" s="58"/>
      <c r="U29" s="55"/>
      <c r="V29" s="58"/>
      <c r="W29" s="70"/>
    </row>
    <row r="30" spans="1:23" s="89" customFormat="1" ht="34.5" customHeight="1" thickBot="1">
      <c r="A30" s="53"/>
      <c r="B30" s="25">
        <v>35</v>
      </c>
      <c r="C30" s="29" t="s">
        <v>195</v>
      </c>
      <c r="D30" s="24">
        <v>1987</v>
      </c>
      <c r="E30" s="24"/>
      <c r="F30" s="24" t="s">
        <v>32</v>
      </c>
      <c r="G30" s="24"/>
      <c r="H30" s="55">
        <v>0.003599537037037037</v>
      </c>
      <c r="I30" s="56"/>
      <c r="J30" s="45">
        <f t="shared" si="0"/>
        <v>0.0008912037037037035</v>
      </c>
      <c r="K30" s="55">
        <v>0.0044907407407407405</v>
      </c>
      <c r="L30" s="56"/>
      <c r="M30" s="45">
        <f t="shared" si="1"/>
        <v>0.011597222222222224</v>
      </c>
      <c r="N30" s="55">
        <v>0.016087962962962964</v>
      </c>
      <c r="O30" s="56"/>
      <c r="P30" s="45">
        <f t="shared" si="2"/>
        <v>0.0004166666666666659</v>
      </c>
      <c r="Q30" s="55">
        <v>0.01650462962962963</v>
      </c>
      <c r="R30" s="56"/>
      <c r="S30" s="57"/>
      <c r="T30" s="58"/>
      <c r="U30" s="55"/>
      <c r="V30" s="58"/>
      <c r="W30" s="70"/>
    </row>
    <row r="31" spans="1:23" s="89" customFormat="1" ht="34.5" customHeight="1" thickBot="1">
      <c r="A31" s="53"/>
      <c r="B31" s="25">
        <v>39</v>
      </c>
      <c r="C31" s="29" t="s">
        <v>286</v>
      </c>
      <c r="D31" s="24">
        <v>1992</v>
      </c>
      <c r="E31" s="24"/>
      <c r="F31" s="24" t="s">
        <v>32</v>
      </c>
      <c r="G31" s="24" t="s">
        <v>287</v>
      </c>
      <c r="H31" s="55">
        <v>0.005763888888888889</v>
      </c>
      <c r="I31" s="56"/>
      <c r="J31" s="45">
        <f t="shared" si="0"/>
        <v>0.0013078703703703707</v>
      </c>
      <c r="K31" s="55">
        <v>0.007071759259259259</v>
      </c>
      <c r="L31" s="56"/>
      <c r="M31" s="45">
        <f t="shared" si="1"/>
        <v>0.014699074074074076</v>
      </c>
      <c r="N31" s="55">
        <v>0.021770833333333336</v>
      </c>
      <c r="O31" s="56"/>
      <c r="P31" s="45">
        <f t="shared" si="2"/>
        <v>-0.021770833333333336</v>
      </c>
      <c r="Q31" s="55"/>
      <c r="R31" s="56"/>
      <c r="S31" s="57"/>
      <c r="T31" s="58"/>
      <c r="U31" s="55"/>
      <c r="V31" s="58"/>
      <c r="W31" s="70"/>
    </row>
    <row r="32" spans="1:23" s="89" customFormat="1" ht="34.5" customHeight="1" thickBot="1">
      <c r="A32" s="53"/>
      <c r="B32" s="25">
        <v>40</v>
      </c>
      <c r="C32" s="29" t="s">
        <v>288</v>
      </c>
      <c r="D32" s="24">
        <v>1985</v>
      </c>
      <c r="E32" s="24"/>
      <c r="F32" s="24" t="s">
        <v>32</v>
      </c>
      <c r="G32" s="24" t="s">
        <v>287</v>
      </c>
      <c r="H32" s="55">
        <v>0.005092592592592592</v>
      </c>
      <c r="I32" s="56"/>
      <c r="J32" s="45">
        <f t="shared" si="0"/>
        <v>0.0013888888888888892</v>
      </c>
      <c r="K32" s="55">
        <v>0.006481481481481481</v>
      </c>
      <c r="L32" s="56"/>
      <c r="M32" s="45">
        <f t="shared" si="1"/>
        <v>0.01277777777777778</v>
      </c>
      <c r="N32" s="55">
        <v>0.01925925925925926</v>
      </c>
      <c r="O32" s="56"/>
      <c r="P32" s="45">
        <f t="shared" si="2"/>
        <v>0.0001041666666666656</v>
      </c>
      <c r="Q32" s="55">
        <v>0.019363425925925926</v>
      </c>
      <c r="R32" s="56"/>
      <c r="S32" s="57"/>
      <c r="T32" s="58"/>
      <c r="U32" s="55"/>
      <c r="V32" s="58"/>
      <c r="W32" s="70"/>
    </row>
    <row r="33" spans="1:23" s="89" customFormat="1" ht="34.5" customHeight="1" thickBot="1">
      <c r="A33" s="53"/>
      <c r="B33" s="25">
        <v>46</v>
      </c>
      <c r="C33" s="29" t="s">
        <v>283</v>
      </c>
      <c r="D33" s="24">
        <v>1995</v>
      </c>
      <c r="E33" s="24" t="s">
        <v>31</v>
      </c>
      <c r="F33" s="24" t="s">
        <v>32</v>
      </c>
      <c r="G33" s="24" t="s">
        <v>214</v>
      </c>
      <c r="H33" s="55">
        <v>0.004826388888888889</v>
      </c>
      <c r="I33" s="56"/>
      <c r="J33" s="45">
        <f t="shared" si="0"/>
        <v>0.0010300925925925937</v>
      </c>
      <c r="K33" s="55">
        <v>0.0058564814814814825</v>
      </c>
      <c r="L33" s="56"/>
      <c r="M33" s="45">
        <f t="shared" si="1"/>
        <v>0.010891203703703702</v>
      </c>
      <c r="N33" s="55">
        <v>0.016747685185185185</v>
      </c>
      <c r="O33" s="56"/>
      <c r="P33" s="45">
        <f t="shared" si="2"/>
        <v>0.0014583333333333323</v>
      </c>
      <c r="Q33" s="55">
        <v>0.018206018518518517</v>
      </c>
      <c r="R33" s="56"/>
      <c r="S33" s="57"/>
      <c r="T33" s="58"/>
      <c r="U33" s="55"/>
      <c r="V33" s="58"/>
      <c r="W33" s="70"/>
    </row>
    <row r="34" spans="1:23" s="89" customFormat="1" ht="34.5" customHeight="1" thickBot="1">
      <c r="A34" s="53"/>
      <c r="B34" s="25">
        <v>47</v>
      </c>
      <c r="C34" s="54" t="s">
        <v>354</v>
      </c>
      <c r="D34" s="25">
        <v>1987</v>
      </c>
      <c r="E34" s="25"/>
      <c r="F34" s="25" t="s">
        <v>32</v>
      </c>
      <c r="G34" s="25"/>
      <c r="H34" s="55">
        <v>0.0058564814814814825</v>
      </c>
      <c r="I34" s="56"/>
      <c r="J34" s="45">
        <f t="shared" si="0"/>
        <v>0.0019791666666666664</v>
      </c>
      <c r="K34" s="55">
        <v>0.007835648148148149</v>
      </c>
      <c r="L34" s="56"/>
      <c r="M34" s="45">
        <f t="shared" si="1"/>
        <v>0.014120370370370368</v>
      </c>
      <c r="N34" s="55">
        <v>0.021956018518518517</v>
      </c>
      <c r="O34" s="56"/>
      <c r="P34" s="45">
        <f t="shared" si="2"/>
        <v>-0.021956018518518517</v>
      </c>
      <c r="Q34" s="55"/>
      <c r="R34" s="56"/>
      <c r="S34" s="57"/>
      <c r="T34" s="58"/>
      <c r="U34" s="55"/>
      <c r="V34" s="58"/>
      <c r="W34" s="70"/>
    </row>
    <row r="35" spans="1:23" s="89" customFormat="1" ht="34.5" customHeight="1" thickBot="1">
      <c r="A35" s="53">
        <v>3</v>
      </c>
      <c r="B35" s="25">
        <v>48</v>
      </c>
      <c r="C35" s="54" t="s">
        <v>313</v>
      </c>
      <c r="D35" s="25">
        <v>1986</v>
      </c>
      <c r="E35" s="25" t="s">
        <v>59</v>
      </c>
      <c r="F35" s="25" t="s">
        <v>32</v>
      </c>
      <c r="G35" s="25" t="s">
        <v>314</v>
      </c>
      <c r="H35" s="55">
        <v>0.004814814814814815</v>
      </c>
      <c r="I35" s="56"/>
      <c r="J35" s="45">
        <f t="shared" si="0"/>
        <v>0.0010532407407407391</v>
      </c>
      <c r="K35" s="55">
        <v>0.005868055555555554</v>
      </c>
      <c r="L35" s="56"/>
      <c r="M35" s="45">
        <f t="shared" si="1"/>
        <v>0.011759259259259261</v>
      </c>
      <c r="N35" s="55">
        <v>0.017627314814814814</v>
      </c>
      <c r="O35" s="56"/>
      <c r="P35" s="45">
        <f t="shared" si="2"/>
        <v>-0.0001041666666666656</v>
      </c>
      <c r="Q35" s="55">
        <v>0.01752314814814815</v>
      </c>
      <c r="R35" s="56"/>
      <c r="S35" s="57"/>
      <c r="T35" s="58"/>
      <c r="U35" s="55"/>
      <c r="V35" s="58"/>
      <c r="W35" s="70"/>
    </row>
    <row r="36" spans="1:23" s="89" customFormat="1" ht="34.5" customHeight="1" thickBot="1">
      <c r="A36" s="53"/>
      <c r="B36" s="25">
        <v>49</v>
      </c>
      <c r="C36" s="54" t="s">
        <v>315</v>
      </c>
      <c r="D36" s="25">
        <v>1985</v>
      </c>
      <c r="E36" s="25" t="s">
        <v>221</v>
      </c>
      <c r="F36" s="25" t="s">
        <v>32</v>
      </c>
      <c r="G36" s="25" t="s">
        <v>314</v>
      </c>
      <c r="H36" s="55">
        <v>0.0044212962962962956</v>
      </c>
      <c r="I36" s="56"/>
      <c r="J36" s="45">
        <f t="shared" si="0"/>
        <v>0.0012500000000000002</v>
      </c>
      <c r="K36" s="55">
        <v>0.005671296296296296</v>
      </c>
      <c r="L36" s="56"/>
      <c r="M36" s="45">
        <f t="shared" si="1"/>
        <v>0.011631944444444445</v>
      </c>
      <c r="N36" s="55">
        <v>0.01730324074074074</v>
      </c>
      <c r="O36" s="56"/>
      <c r="P36" s="45">
        <f t="shared" si="2"/>
        <v>-0.00016203703703703692</v>
      </c>
      <c r="Q36" s="55">
        <v>0.017141203703703704</v>
      </c>
      <c r="R36" s="56"/>
      <c r="S36" s="57"/>
      <c r="T36" s="58"/>
      <c r="U36" s="55"/>
      <c r="V36" s="58"/>
      <c r="W36" s="70"/>
    </row>
    <row r="37" spans="1:23" s="89" customFormat="1" ht="34.5" customHeight="1" thickBot="1">
      <c r="A37" s="67"/>
      <c r="B37" s="27">
        <v>57</v>
      </c>
      <c r="C37" s="35" t="s">
        <v>219</v>
      </c>
      <c r="D37" s="27">
        <v>1992</v>
      </c>
      <c r="E37" s="27" t="s">
        <v>61</v>
      </c>
      <c r="F37" s="27" t="s">
        <v>73</v>
      </c>
      <c r="G37" s="27" t="s">
        <v>216</v>
      </c>
      <c r="H37" s="113">
        <v>0.005462962962962964</v>
      </c>
      <c r="I37" s="60"/>
      <c r="J37" s="45">
        <f t="shared" si="0"/>
        <v>0.0011574074074074065</v>
      </c>
      <c r="K37" s="113">
        <v>0.00662037037037037</v>
      </c>
      <c r="L37" s="60"/>
      <c r="M37" s="45">
        <f t="shared" si="1"/>
        <v>0.012708333333333332</v>
      </c>
      <c r="N37" s="113">
        <v>0.019328703703703702</v>
      </c>
      <c r="O37" s="60"/>
      <c r="P37" s="45">
        <f t="shared" si="2"/>
        <v>0.0007638888888888903</v>
      </c>
      <c r="Q37" s="113">
        <v>0.020092592592592592</v>
      </c>
      <c r="R37" s="60"/>
      <c r="S37" s="97"/>
      <c r="T37" s="98"/>
      <c r="U37" s="113"/>
      <c r="V37" s="98"/>
      <c r="W37" s="114"/>
    </row>
    <row r="40" spans="2:22" ht="15.75">
      <c r="B40" s="199" t="s">
        <v>1</v>
      </c>
      <c r="C40" s="19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199" t="s">
        <v>23</v>
      </c>
      <c r="T40" s="199"/>
      <c r="U40" s="199"/>
      <c r="V40" s="199"/>
    </row>
    <row r="41" spans="2:22" ht="15.75">
      <c r="B41" s="37"/>
      <c r="C41" s="3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</row>
    <row r="42" spans="2:22" ht="15.75">
      <c r="B42" s="199" t="s">
        <v>34</v>
      </c>
      <c r="C42" s="19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199" t="s">
        <v>24</v>
      </c>
      <c r="T42" s="199"/>
      <c r="U42" s="199"/>
      <c r="V42" s="199"/>
    </row>
    <row r="43" spans="2:22" ht="15.75">
      <c r="B43" s="37"/>
      <c r="C43" s="3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</row>
    <row r="44" spans="2:22" ht="15.75">
      <c r="B44" s="199" t="s">
        <v>33</v>
      </c>
      <c r="C44" s="199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199" t="s">
        <v>25</v>
      </c>
      <c r="T44" s="199"/>
      <c r="U44" s="199"/>
      <c r="V44" s="199"/>
    </row>
  </sheetData>
  <sheetProtection/>
  <mergeCells count="23">
    <mergeCell ref="A13:W13"/>
    <mergeCell ref="B40:C40"/>
    <mergeCell ref="S40:V40"/>
    <mergeCell ref="T5:W5"/>
    <mergeCell ref="A6:W6"/>
    <mergeCell ref="A7:C7"/>
    <mergeCell ref="B44:C44"/>
    <mergeCell ref="S44:V44"/>
    <mergeCell ref="D10:W10"/>
    <mergeCell ref="A11:C11"/>
    <mergeCell ref="D11:W11"/>
    <mergeCell ref="B42:C42"/>
    <mergeCell ref="S42:V42"/>
    <mergeCell ref="A1:W1"/>
    <mergeCell ref="A2:W2"/>
    <mergeCell ref="A3:W3"/>
    <mergeCell ref="A4:W4"/>
    <mergeCell ref="D9:W9"/>
    <mergeCell ref="A10:C10"/>
    <mergeCell ref="A5:C5"/>
    <mergeCell ref="R7:W7"/>
    <mergeCell ref="A8:E8"/>
    <mergeCell ref="U8:W8"/>
  </mergeCells>
  <printOptions/>
  <pageMargins left="0.03937007874015748" right="0.03937007874015748" top="0.35433070866141736" bottom="0.15748031496062992" header="0.11811023622047245" footer="0.11811023622047245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RePack by SPecialiST</cp:lastModifiedBy>
  <cp:lastPrinted>2014-06-08T10:02:20Z</cp:lastPrinted>
  <dcterms:created xsi:type="dcterms:W3CDTF">2012-06-03T17:16:47Z</dcterms:created>
  <dcterms:modified xsi:type="dcterms:W3CDTF">2014-06-09T08:40:53Z</dcterms:modified>
  <cp:category/>
  <cp:version/>
  <cp:contentType/>
  <cp:contentStatus/>
</cp:coreProperties>
</file>